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12405" activeTab="1"/>
  </bookViews>
  <sheets>
    <sheet name="Input" sheetId="1" r:id="rId1"/>
    <sheet name="Species Compare" sheetId="2" r:id="rId2"/>
    <sheet name="Version B" sheetId="3" r:id="rId3"/>
    <sheet name="Version C" sheetId="4" r:id="rId4"/>
    <sheet name="Spectral Distribution Used" sheetId="5" r:id="rId5"/>
  </sheets>
  <definedNames/>
  <calcPr fullCalcOnLoad="1"/>
</workbook>
</file>

<file path=xl/sharedStrings.xml><?xml version="1.0" encoding="utf-8"?>
<sst xmlns="http://schemas.openxmlformats.org/spreadsheetml/2006/main" count="575" uniqueCount="375">
  <si>
    <t xml:space="preserve">Label  </t>
  </si>
  <si>
    <t xml:space="preserve">Model  </t>
  </si>
  <si>
    <t>Species</t>
  </si>
  <si>
    <t>CO2</t>
  </si>
  <si>
    <t>XN</t>
  </si>
  <si>
    <t>XC</t>
  </si>
  <si>
    <t>O3</t>
  </si>
  <si>
    <t>NO</t>
  </si>
  <si>
    <t>NO2</t>
  </si>
  <si>
    <t>OH</t>
  </si>
  <si>
    <t>NO3</t>
  </si>
  <si>
    <t>N2O5</t>
  </si>
  <si>
    <t>HNO3</t>
  </si>
  <si>
    <t>HONO</t>
  </si>
  <si>
    <t>HO2</t>
  </si>
  <si>
    <t>CO</t>
  </si>
  <si>
    <t>HNO4</t>
  </si>
  <si>
    <t>HO2H</t>
  </si>
  <si>
    <t>MEO2</t>
  </si>
  <si>
    <t>HCHO</t>
  </si>
  <si>
    <t>COOH</t>
  </si>
  <si>
    <t>MEOH</t>
  </si>
  <si>
    <t>RO2C</t>
  </si>
  <si>
    <t>RO2XC</t>
  </si>
  <si>
    <t>MECO3</t>
  </si>
  <si>
    <t>PAN</t>
  </si>
  <si>
    <t>CCOOH</t>
  </si>
  <si>
    <t>RCO3</t>
  </si>
  <si>
    <t>PAN2</t>
  </si>
  <si>
    <t>RCOOH</t>
  </si>
  <si>
    <t>BZCO3</t>
  </si>
  <si>
    <t>PBZN</t>
  </si>
  <si>
    <t>MACO3</t>
  </si>
  <si>
    <t>MAPAN</t>
  </si>
  <si>
    <t>RNO3</t>
  </si>
  <si>
    <t>ACET</t>
  </si>
  <si>
    <t>NPHE</t>
  </si>
  <si>
    <t>CRES</t>
  </si>
  <si>
    <t>HCOOH</t>
  </si>
  <si>
    <t>CCHO</t>
  </si>
  <si>
    <t>HOCCHO</t>
  </si>
  <si>
    <t>RCHO</t>
  </si>
  <si>
    <t>MEK</t>
  </si>
  <si>
    <t>ROOH</t>
  </si>
  <si>
    <t>R6OOH</t>
  </si>
  <si>
    <t>PROD2</t>
  </si>
  <si>
    <t>RAOOH</t>
  </si>
  <si>
    <t>MGLY</t>
  </si>
  <si>
    <t>IPRD</t>
  </si>
  <si>
    <t>GLY</t>
  </si>
  <si>
    <t>AFG1</t>
  </si>
  <si>
    <t>AFG2</t>
  </si>
  <si>
    <t>BACL</t>
  </si>
  <si>
    <t>BALD</t>
  </si>
  <si>
    <t>AFG3</t>
  </si>
  <si>
    <t>MACR</t>
  </si>
  <si>
    <t>MVK</t>
  </si>
  <si>
    <t>yRAOOH</t>
  </si>
  <si>
    <t>ETHENE</t>
  </si>
  <si>
    <t>PROPENE</t>
  </si>
  <si>
    <t>13-BUTDE</t>
  </si>
  <si>
    <t>ISOPRENE</t>
  </si>
  <si>
    <t>A-PINENE</t>
  </si>
  <si>
    <t>ACETYLEN</t>
  </si>
  <si>
    <t>BENZENE</t>
  </si>
  <si>
    <t>TOLUENE</t>
  </si>
  <si>
    <t>M-XYLENE</t>
  </si>
  <si>
    <t>O-XYLENE</t>
  </si>
  <si>
    <t>P-XYLENE</t>
  </si>
  <si>
    <t>124-TMB</t>
  </si>
  <si>
    <t>ALK1</t>
  </si>
  <si>
    <t>ALK2</t>
  </si>
  <si>
    <t>ALK3</t>
  </si>
  <si>
    <t>ALK4</t>
  </si>
  <si>
    <t>ALK5</t>
  </si>
  <si>
    <t>OLE1</t>
  </si>
  <si>
    <t>OLE2</t>
  </si>
  <si>
    <t>ARO1</t>
  </si>
  <si>
    <t>ARO2</t>
  </si>
  <si>
    <t>TERP</t>
  </si>
  <si>
    <t>O3P</t>
  </si>
  <si>
    <t>O1D</t>
  </si>
  <si>
    <t>TBUO</t>
  </si>
  <si>
    <t>BZO</t>
  </si>
  <si>
    <t>SO2</t>
  </si>
  <si>
    <t>CLNO</t>
  </si>
  <si>
    <t>HCL</t>
  </si>
  <si>
    <t>HOCL</t>
  </si>
  <si>
    <t>CL2</t>
  </si>
  <si>
    <t>CLONO</t>
  </si>
  <si>
    <t>CLO</t>
  </si>
  <si>
    <t>CLCCHO</t>
  </si>
  <si>
    <t>CH4</t>
  </si>
  <si>
    <t>CL</t>
  </si>
  <si>
    <t>CLNO2</t>
  </si>
  <si>
    <t>CLONO2</t>
  </si>
  <si>
    <t>CLACET</t>
  </si>
  <si>
    <t xml:space="preserve">Date  </t>
  </si>
  <si>
    <t xml:space="preserve">Time    </t>
  </si>
  <si>
    <t xml:space="preserve">O3        </t>
  </si>
  <si>
    <t xml:space="preserve">NO        </t>
  </si>
  <si>
    <t xml:space="preserve">NO2       </t>
  </si>
  <si>
    <t xml:space="preserve">OH        </t>
  </si>
  <si>
    <t xml:space="preserve">NO3       </t>
  </si>
  <si>
    <t xml:space="preserve">N2O5      </t>
  </si>
  <si>
    <t xml:space="preserve">HNO3      </t>
  </si>
  <si>
    <t xml:space="preserve">HONO      </t>
  </si>
  <si>
    <t xml:space="preserve">HO2       </t>
  </si>
  <si>
    <t xml:space="preserve">CO        </t>
  </si>
  <si>
    <t xml:space="preserve">HNO4      </t>
  </si>
  <si>
    <t xml:space="preserve">HO2H      </t>
  </si>
  <si>
    <t xml:space="preserve">SO2       </t>
  </si>
  <si>
    <t xml:space="preserve">MEO2      </t>
  </si>
  <si>
    <t xml:space="preserve">HCHO      </t>
  </si>
  <si>
    <t xml:space="preserve">COOH      </t>
  </si>
  <si>
    <t xml:space="preserve">MEOH      </t>
  </si>
  <si>
    <t xml:space="preserve">RO2C      </t>
  </si>
  <si>
    <t xml:space="preserve">RO2XC     </t>
  </si>
  <si>
    <t xml:space="preserve">MECO3     </t>
  </si>
  <si>
    <t xml:space="preserve">PAN       </t>
  </si>
  <si>
    <t xml:space="preserve">CCOOH     </t>
  </si>
  <si>
    <t xml:space="preserve">RCO3      </t>
  </si>
  <si>
    <t xml:space="preserve">PAN2      </t>
  </si>
  <si>
    <t xml:space="preserve">RCOOH     </t>
  </si>
  <si>
    <t xml:space="preserve">BZCO3     </t>
  </si>
  <si>
    <t xml:space="preserve">PBZN      </t>
  </si>
  <si>
    <t xml:space="preserve">MACO3     </t>
  </si>
  <si>
    <t xml:space="preserve">MAPAN     </t>
  </si>
  <si>
    <t xml:space="preserve">RNO3      </t>
  </si>
  <si>
    <t xml:space="preserve">ACET      </t>
  </si>
  <si>
    <t xml:space="preserve">NPHE      </t>
  </si>
  <si>
    <t xml:space="preserve">CRES      </t>
  </si>
  <si>
    <t xml:space="preserve">HCOOH     </t>
  </si>
  <si>
    <t xml:space="preserve">CCHO      </t>
  </si>
  <si>
    <t xml:space="preserve">HOCCHO    </t>
  </si>
  <si>
    <t xml:space="preserve">RCHO      </t>
  </si>
  <si>
    <t xml:space="preserve">MEK       </t>
  </si>
  <si>
    <t xml:space="preserve">ROOH      </t>
  </si>
  <si>
    <t xml:space="preserve">R6OOH     </t>
  </si>
  <si>
    <t xml:space="preserve">PROD2     </t>
  </si>
  <si>
    <t xml:space="preserve">RAOOH     </t>
  </si>
  <si>
    <t xml:space="preserve">MGLY      </t>
  </si>
  <si>
    <t xml:space="preserve">IPRD      </t>
  </si>
  <si>
    <t xml:space="preserve">GLY       </t>
  </si>
  <si>
    <t xml:space="preserve">AFG1      </t>
  </si>
  <si>
    <t xml:space="preserve">AFG2      </t>
  </si>
  <si>
    <t xml:space="preserve">BACL      </t>
  </si>
  <si>
    <t xml:space="preserve">BALD      </t>
  </si>
  <si>
    <t xml:space="preserve">AFG3      </t>
  </si>
  <si>
    <t xml:space="preserve">MACR      </t>
  </si>
  <si>
    <t xml:space="preserve">MVK       </t>
  </si>
  <si>
    <t xml:space="preserve">yRAOOH    </t>
  </si>
  <si>
    <t xml:space="preserve">CH4       </t>
  </si>
  <si>
    <t xml:space="preserve">ETHENE    </t>
  </si>
  <si>
    <t xml:space="preserve">PROPENE   </t>
  </si>
  <si>
    <t xml:space="preserve">13-BUTDE  </t>
  </si>
  <si>
    <t xml:space="preserve">ISOPRENE  </t>
  </si>
  <si>
    <t xml:space="preserve">A-PINENE  </t>
  </si>
  <si>
    <t xml:space="preserve">ACETYLEN  </t>
  </si>
  <si>
    <t xml:space="preserve">BENZENE   </t>
  </si>
  <si>
    <t xml:space="preserve">TOLUENE   </t>
  </si>
  <si>
    <t xml:space="preserve">M-XYLENE  </t>
  </si>
  <si>
    <t xml:space="preserve">O-XYLENE  </t>
  </si>
  <si>
    <t xml:space="preserve">P-XYLENE  </t>
  </si>
  <si>
    <t xml:space="preserve">124-TMB   </t>
  </si>
  <si>
    <t xml:space="preserve">CL2       </t>
  </si>
  <si>
    <t xml:space="preserve">CL        </t>
  </si>
  <si>
    <t xml:space="preserve">CLNO      </t>
  </si>
  <si>
    <t xml:space="preserve">CLONO     </t>
  </si>
  <si>
    <t xml:space="preserve">CLNO2     </t>
  </si>
  <si>
    <t xml:space="preserve">HCL       </t>
  </si>
  <si>
    <t xml:space="preserve">CLO       </t>
  </si>
  <si>
    <t xml:space="preserve">CLONO2    </t>
  </si>
  <si>
    <t xml:space="preserve">HOCL      </t>
  </si>
  <si>
    <t xml:space="preserve">CLCCHO    </t>
  </si>
  <si>
    <t xml:space="preserve">CLACET    </t>
  </si>
  <si>
    <t xml:space="preserve">ALK1      </t>
  </si>
  <si>
    <t xml:space="preserve">ALK2      </t>
  </si>
  <si>
    <t xml:space="preserve">ALK3      </t>
  </si>
  <si>
    <t xml:space="preserve">ALK4      </t>
  </si>
  <si>
    <t xml:space="preserve">ALK5      </t>
  </si>
  <si>
    <t xml:space="preserve">OLE1      </t>
  </si>
  <si>
    <t xml:space="preserve">OLE2      </t>
  </si>
  <si>
    <t xml:space="preserve">ARO1      </t>
  </si>
  <si>
    <t xml:space="preserve">ARO2      </t>
  </si>
  <si>
    <t xml:space="preserve">TERP      </t>
  </si>
  <si>
    <t xml:space="preserve">SESQ      </t>
  </si>
  <si>
    <t xml:space="preserve">CO2       </t>
  </si>
  <si>
    <t xml:space="preserve">SULF      </t>
  </si>
  <si>
    <t xml:space="preserve">XN        </t>
  </si>
  <si>
    <t xml:space="preserve">XC        </t>
  </si>
  <si>
    <t xml:space="preserve">CLCHO     </t>
  </si>
  <si>
    <t xml:space="preserve">O3P       </t>
  </si>
  <si>
    <t xml:space="preserve">O1D       </t>
  </si>
  <si>
    <t xml:space="preserve">TBUO      </t>
  </si>
  <si>
    <t xml:space="preserve">BZO       </t>
  </si>
  <si>
    <t>SESQ</t>
  </si>
  <si>
    <t>SULF</t>
  </si>
  <si>
    <t>CLCHO</t>
  </si>
  <si>
    <t>Avg</t>
  </si>
  <si>
    <t xml:space="preserve">xHO2      </t>
  </si>
  <si>
    <t xml:space="preserve">xOH       </t>
  </si>
  <si>
    <t xml:space="preserve">xNO2      </t>
  </si>
  <si>
    <t xml:space="preserve">xMEO2     </t>
  </si>
  <si>
    <t xml:space="preserve">xMECO3    </t>
  </si>
  <si>
    <t xml:space="preserve">xRCO3     </t>
  </si>
  <si>
    <t xml:space="preserve">xMACO3    </t>
  </si>
  <si>
    <t xml:space="preserve">xTBUO     </t>
  </si>
  <si>
    <t xml:space="preserve">xCO       </t>
  </si>
  <si>
    <t xml:space="preserve">xHCHO     </t>
  </si>
  <si>
    <t xml:space="preserve">xCCHO     </t>
  </si>
  <si>
    <t xml:space="preserve">xRCHO     </t>
  </si>
  <si>
    <t xml:space="preserve">xHOCCHO   </t>
  </si>
  <si>
    <t xml:space="preserve">xACET     </t>
  </si>
  <si>
    <t xml:space="preserve">xMEK      </t>
  </si>
  <si>
    <t xml:space="preserve">xPROD2    </t>
  </si>
  <si>
    <t xml:space="preserve">xGLY      </t>
  </si>
  <si>
    <t xml:space="preserve">xMGLY     </t>
  </si>
  <si>
    <t xml:space="preserve">xBACL     </t>
  </si>
  <si>
    <t xml:space="preserve">xBALD     </t>
  </si>
  <si>
    <t xml:space="preserve">xAFG1     </t>
  </si>
  <si>
    <t xml:space="preserve">xAFG2     </t>
  </si>
  <si>
    <t xml:space="preserve">xAFG3     </t>
  </si>
  <si>
    <t xml:space="preserve">xMACR     </t>
  </si>
  <si>
    <t xml:space="preserve">xMVK      </t>
  </si>
  <si>
    <t xml:space="preserve">xIPRD     </t>
  </si>
  <si>
    <t xml:space="preserve">xRNO3     </t>
  </si>
  <si>
    <t xml:space="preserve">zRNO3     </t>
  </si>
  <si>
    <t xml:space="preserve">yROOH     </t>
  </si>
  <si>
    <t xml:space="preserve">yR6OOH    </t>
  </si>
  <si>
    <t xml:space="preserve">xCL       </t>
  </si>
  <si>
    <t xml:space="preserve">xCLCCHO   </t>
  </si>
  <si>
    <t xml:space="preserve">xCLACET   </t>
  </si>
  <si>
    <t>Version B</t>
  </si>
  <si>
    <t>Version C</t>
  </si>
  <si>
    <t>Diff</t>
  </si>
  <si>
    <t>xHO2</t>
  </si>
  <si>
    <t>xOH</t>
  </si>
  <si>
    <t>xNO2</t>
  </si>
  <si>
    <t>xMEO2</t>
  </si>
  <si>
    <t>xMECO3</t>
  </si>
  <si>
    <t>xRCO3</t>
  </si>
  <si>
    <t>xMACO3</t>
  </si>
  <si>
    <t>xTBUO</t>
  </si>
  <si>
    <t>xCO</t>
  </si>
  <si>
    <t>xHCHO</t>
  </si>
  <si>
    <t>xCCHO</t>
  </si>
  <si>
    <t>xRCHO</t>
  </si>
  <si>
    <t>xHOCCHO</t>
  </si>
  <si>
    <t>xACET</t>
  </si>
  <si>
    <t>xMEK</t>
  </si>
  <si>
    <t>xPROD2</t>
  </si>
  <si>
    <t>xGLY</t>
  </si>
  <si>
    <t>xMGLY</t>
  </si>
  <si>
    <t>xBACL</t>
  </si>
  <si>
    <t>xBALD</t>
  </si>
  <si>
    <t>xAFG1</t>
  </si>
  <si>
    <t>xAFG2</t>
  </si>
  <si>
    <t>xAFG3</t>
  </si>
  <si>
    <t>xMACR</t>
  </si>
  <si>
    <t>xMVK</t>
  </si>
  <si>
    <t>xIPRD</t>
  </si>
  <si>
    <t>xRNO3</t>
  </si>
  <si>
    <t>zRNO3</t>
  </si>
  <si>
    <t>yROOH</t>
  </si>
  <si>
    <t>yR6OOH</t>
  </si>
  <si>
    <t>xCL</t>
  </si>
  <si>
    <t>xCLCCHO</t>
  </si>
  <si>
    <t>xCLACET</t>
  </si>
  <si>
    <t>NOOUT</t>
  </si>
  <si>
    <t>SAVE CSV</t>
  </si>
  <si>
    <t>EPS=1.E-6</t>
  </si>
  <si>
    <t>.</t>
  </si>
  <si>
    <t>!</t>
  </si>
  <si>
    <t>! Base ROG=1</t>
  </si>
  <si>
    <t>! Other reactants so all species nonzero</t>
  </si>
  <si>
    <t>.INT</t>
  </si>
  <si>
    <t>#NO2-06</t>
  </si>
  <si>
    <t>#NO3NO-06</t>
  </si>
  <si>
    <t>#NO3NO2-6</t>
  </si>
  <si>
    <t>#O3O1D-06</t>
  </si>
  <si>
    <t>#O3O3P-06</t>
  </si>
  <si>
    <t>#HONO-06</t>
  </si>
  <si>
    <t>#HNO3</t>
  </si>
  <si>
    <t>#HNO4-06</t>
  </si>
  <si>
    <t>#H2O2</t>
  </si>
  <si>
    <t>#PAN</t>
  </si>
  <si>
    <t>#HCHOR-06</t>
  </si>
  <si>
    <t>#HCHOM-06</t>
  </si>
  <si>
    <t>#CCHO_R</t>
  </si>
  <si>
    <t>#HOCCHO</t>
  </si>
  <si>
    <t>#C2CHO</t>
  </si>
  <si>
    <t>#ACET-06</t>
  </si>
  <si>
    <t>#MEK-06</t>
  </si>
  <si>
    <t>#COOH</t>
  </si>
  <si>
    <t>#GLY-07R</t>
  </si>
  <si>
    <t>#GLY-07M</t>
  </si>
  <si>
    <t>#MGLY-06</t>
  </si>
  <si>
    <t>#BACL-07</t>
  </si>
  <si>
    <t>#BALD-06</t>
  </si>
  <si>
    <t>#AFG1</t>
  </si>
  <si>
    <t>#MACR-06</t>
  </si>
  <si>
    <t>#MVK-06</t>
  </si>
  <si>
    <t>#IC3ONO2</t>
  </si>
  <si>
    <t>#CL2</t>
  </si>
  <si>
    <t>#CLNO-06</t>
  </si>
  <si>
    <t>#CLONO</t>
  </si>
  <si>
    <t>#CLNO2</t>
  </si>
  <si>
    <t>#CLONO2-1</t>
  </si>
  <si>
    <t>#CLONO2-2</t>
  </si>
  <si>
    <t>#HOCL-06</t>
  </si>
  <si>
    <t>#CLCCHO</t>
  </si>
  <si>
    <t>#CLACET</t>
  </si>
  <si>
    <t>TEMPR</t>
  </si>
  <si>
    <t>.DPRN</t>
  </si>
  <si>
    <t>.TEND</t>
  </si>
  <si>
    <t xml:space="preserve">F-RO2NO   </t>
  </si>
  <si>
    <t xml:space="preserve">F-RO2HO2  </t>
  </si>
  <si>
    <t xml:space="preserve">F-RO2RO2  </t>
  </si>
  <si>
    <t xml:space="preserve">F-RO2NO3  </t>
  </si>
  <si>
    <t>Average Concentrations</t>
  </si>
  <si>
    <t>.LBL1 SAPRC-07T Test Calc 1</t>
  </si>
  <si>
    <t>ETOH</t>
  </si>
  <si>
    <t>ACRO</t>
  </si>
  <si>
    <t>NSAVSS=41</t>
  </si>
  <si>
    <t>#NO2EX</t>
  </si>
  <si>
    <t>! NOx = 50 ppb</t>
  </si>
  <si>
    <t>BASELMPB</t>
  </si>
  <si>
    <t xml:space="preserve">ACRO      </t>
  </si>
  <si>
    <t xml:space="preserve">ETOH      </t>
  </si>
  <si>
    <t xml:space="preserve">NO2EX     </t>
  </si>
  <si>
    <t xml:space="preserve">xACRO     </t>
  </si>
  <si>
    <t>BASELMPC</t>
  </si>
  <si>
    <t>NO2EX</t>
  </si>
  <si>
    <t>xACRO</t>
  </si>
  <si>
    <t xml:space="preserve">CCO3H     </t>
  </si>
  <si>
    <t xml:space="preserve">RCO3H     </t>
  </si>
  <si>
    <t>CCO3H</t>
  </si>
  <si>
    <t>RCO3H</t>
  </si>
  <si>
    <t>! Photolyzis rates for k(NO2)=0.5, Z=0 solar relative Sdist (SD=Z0)</t>
  </si>
  <si>
    <t>Spectral Distribution for SD=Z0, Normalized to give phot(NO2-06)=0.5.  Output by PHK.</t>
  </si>
  <si>
    <t>Spectral distribution used to calculate the photolysis rates in the input files.</t>
  </si>
  <si>
    <t>#ACRO-09</t>
  </si>
  <si>
    <t>#PAA</t>
  </si>
  <si>
    <t>Static test calculation 1 for SAPRC-07T (4/8/09)</t>
  </si>
  <si>
    <t xml:space="preserve">WALLVOC   </t>
  </si>
  <si>
    <t xml:space="preserve">INTOH     </t>
  </si>
  <si>
    <t xml:space="preserve">NOX-WALL  </t>
  </si>
  <si>
    <t xml:space="preserve">OHPPT     </t>
  </si>
  <si>
    <t xml:space="preserve">D(O3-NO)  </t>
  </si>
  <si>
    <t xml:space="preserve">INIT_NO   </t>
  </si>
  <si>
    <t xml:space="preserve">INIT_O3   </t>
  </si>
  <si>
    <t xml:space="preserve">PANs      </t>
  </si>
  <si>
    <t xml:space="preserve">NOxNA     </t>
  </si>
  <si>
    <t xml:space="preserve">NOxNA-NO  </t>
  </si>
  <si>
    <t xml:space="preserve">NOx       </t>
  </si>
  <si>
    <t xml:space="preserve">NOx-NO    </t>
  </si>
  <si>
    <t xml:space="preserve">NO2-UNC   </t>
  </si>
  <si>
    <t xml:space="preserve">NOx-UNC   </t>
  </si>
  <si>
    <t xml:space="preserve">FIRST     </t>
  </si>
  <si>
    <t xml:space="preserve">RO2NO     </t>
  </si>
  <si>
    <t xml:space="preserve">RO2HO2    </t>
  </si>
  <si>
    <t xml:space="preserve">RO2NO3    </t>
  </si>
  <si>
    <t xml:space="preserve">RO2RO2    </t>
  </si>
  <si>
    <t xml:space="preserve">RO2RO3    </t>
  </si>
  <si>
    <t xml:space="preserve">RO2RO     </t>
  </si>
  <si>
    <t xml:space="preserve">RO2XRO    </t>
  </si>
  <si>
    <t xml:space="preserve">RO2RO2M   </t>
  </si>
  <si>
    <t xml:space="preserve">RO22NN    </t>
  </si>
  <si>
    <t>MODEL=BASELMP</t>
  </si>
  <si>
    <t>B</t>
  </si>
  <si>
    <t>C</t>
  </si>
  <si>
    <t>SAPRC-07T Test Calc 1  Version = B</t>
  </si>
  <si>
    <t>15:58  Jan 25 10</t>
  </si>
  <si>
    <t>SAPRC-07T Test Calc 1  Version = 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</si>
</sst>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e+0;\-0.00e+0;&quot;-&quot;"/>
    <numFmt numFmtId="165" formatCode="0.0"/>
    <numFmt numFmtId="166" formatCode="0.0%"/>
    <numFmt numFmtId="167" formatCode="0.00%;&quot;?&quot;;&quot;-&quot;"/>
    <numFmt numFmtId="168" formatCode="0.0%;&quot;?&quot;;&quot;-&quot;"/>
    <numFmt numFmtId="169" formatCode="&quot;0.000E+0&quot;"/>
    <numFmt numFmtId="170" formatCode="0.000E+0"/>
    <numFmt numFmtId="171" formatCode="0.0%;&quot;?&quot;;&quot;same&quot;"/>
    <numFmt numFmtId="172" formatCode="0.000E+00"/>
    <numFmt numFmtId="173" formatCode="0.0000E+00"/>
    <numFmt numFmtId="174" formatCode="0.00E+0"/>
    <numFmt numFmtId="175" formatCode="0.00E+0;\-0.00E+0;&quot;-&quot;"/>
    <numFmt numFmtId="176" formatCode="0.00%;&quot;?&quot;;&quot;same&quot;"/>
    <numFmt numFmtId="177" formatCode="0.000%;&quot;?&quot;;&quot;same&quot;"/>
    <numFmt numFmtId="178" formatCode="&quot;S07TCHK&quot;@&quot;.INT&quot;"/>
  </numFmts>
  <fonts count="5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color indexed="12"/>
      <name val="Terminal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71" fontId="1" fillId="0" borderId="0" xfId="19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5" fontId="0" fillId="0" borderId="0" xfId="0" applyNumberFormat="1" applyAlignment="1">
      <alignment horizontal="left"/>
    </xf>
    <xf numFmtId="175" fontId="1" fillId="0" borderId="0" xfId="0" applyNumberFormat="1" applyFont="1" applyAlignment="1">
      <alignment horizontal="left"/>
    </xf>
    <xf numFmtId="171" fontId="2" fillId="0" borderId="0" xfId="0" applyNumberFormat="1" applyFont="1" applyAlignment="1">
      <alignment/>
    </xf>
    <xf numFmtId="177" fontId="3" fillId="0" borderId="0" xfId="0" applyNumberFormat="1" applyFont="1" applyAlignment="1">
      <alignment horizontal="centerContinuous"/>
    </xf>
    <xf numFmtId="178" fontId="2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71" fontId="1" fillId="2" borderId="0" xfId="19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96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8" customWidth="1"/>
    <col min="2" max="2" width="13.57421875" style="7" customWidth="1"/>
    <col min="3" max="3" width="22.57421875" style="8" customWidth="1"/>
    <col min="4" max="5" width="37.57421875" style="8" customWidth="1"/>
    <col min="6" max="16384" width="9.140625" style="8" customWidth="1"/>
  </cols>
  <sheetData>
    <row r="1" spans="4:5" ht="12.75">
      <c r="D1" s="16" t="s">
        <v>370</v>
      </c>
      <c r="E1" s="16" t="s">
        <v>371</v>
      </c>
    </row>
    <row r="2" spans="1:5" ht="12.75">
      <c r="A2" s="9" t="s">
        <v>344</v>
      </c>
      <c r="D2" s="17" t="str">
        <f>IF($B2="",$A2,LEFT($A2&amp;"          ",10)&amp;$B2)</f>
        <v>Static test calculation 1 for SAPRC-07T (4/8/09)</v>
      </c>
      <c r="E2" s="17" t="str">
        <f>IF($B2="",$A2,LEFT($A2&amp;"          ",10)&amp;$B2)</f>
        <v>Static test calculation 1 for SAPRC-07T (4/8/09)</v>
      </c>
    </row>
    <row r="3" spans="1:5" ht="12.75">
      <c r="A3" s="8" t="s">
        <v>369</v>
      </c>
      <c r="D3" s="17" t="str">
        <f>$A3&amp;D$1</f>
        <v>MODEL=BASELMPB</v>
      </c>
      <c r="E3" s="17" t="str">
        <f>$A3&amp;E$1</f>
        <v>MODEL=BASELMPC</v>
      </c>
    </row>
    <row r="4" spans="1:5" ht="12.75">
      <c r="A4" s="8" t="s">
        <v>269</v>
      </c>
      <c r="D4" s="17" t="str">
        <f aca="true" t="shared" si="0" ref="D4:E66">IF($B4="",$A4,LEFT($A4&amp;"          ",10)&amp;$B4)</f>
        <v>NOOUT</v>
      </c>
      <c r="E4" s="17" t="str">
        <f t="shared" si="0"/>
        <v>NOOUT</v>
      </c>
    </row>
    <row r="5" spans="1:5" ht="12.75">
      <c r="A5" s="8" t="s">
        <v>324</v>
      </c>
      <c r="D5" s="17" t="str">
        <f t="shared" si="0"/>
        <v>NSAVSS=41</v>
      </c>
      <c r="E5" s="17" t="str">
        <f t="shared" si="0"/>
        <v>NSAVSS=41</v>
      </c>
    </row>
    <row r="6" spans="1:5" ht="12.75">
      <c r="A6" s="8" t="s">
        <v>270</v>
      </c>
      <c r="D6" s="17" t="str">
        <f t="shared" si="0"/>
        <v>SAVE CSV</v>
      </c>
      <c r="E6" s="17" t="str">
        <f t="shared" si="0"/>
        <v>SAVE CSV</v>
      </c>
    </row>
    <row r="7" spans="1:5" ht="12.75">
      <c r="A7" s="8" t="s">
        <v>271</v>
      </c>
      <c r="D7" s="17" t="str">
        <f t="shared" si="0"/>
        <v>EPS=1.E-6</v>
      </c>
      <c r="E7" s="17" t="str">
        <f t="shared" si="0"/>
        <v>EPS=1.E-6</v>
      </c>
    </row>
    <row r="8" spans="1:5" ht="12.75">
      <c r="A8" s="8" t="s">
        <v>272</v>
      </c>
      <c r="D8" s="17" t="str">
        <f t="shared" si="0"/>
        <v>.</v>
      </c>
      <c r="E8" s="17" t="str">
        <f t="shared" si="0"/>
        <v>.</v>
      </c>
    </row>
    <row r="9" spans="1:5" ht="12.75">
      <c r="A9" s="8" t="s">
        <v>321</v>
      </c>
      <c r="D9" s="17" t="str">
        <f t="shared" si="0"/>
        <v>.LBL1 SAPRC-07T Test Calc 1</v>
      </c>
      <c r="E9" s="17" t="str">
        <f t="shared" si="0"/>
        <v>.LBL1 SAPRC-07T Test Calc 1</v>
      </c>
    </row>
    <row r="10" spans="1:5" ht="12.75">
      <c r="A10" s="8" t="s">
        <v>313</v>
      </c>
      <c r="B10" s="7">
        <v>300</v>
      </c>
      <c r="D10" s="17" t="str">
        <f t="shared" si="0"/>
        <v>TEMPR     300</v>
      </c>
      <c r="E10" s="17" t="str">
        <f t="shared" si="0"/>
        <v>TEMPR     300</v>
      </c>
    </row>
    <row r="11" spans="1:5" ht="12.75">
      <c r="A11" s="8" t="s">
        <v>314</v>
      </c>
      <c r="B11" s="7">
        <v>15</v>
      </c>
      <c r="D11" s="17" t="str">
        <f t="shared" si="0"/>
        <v>.DPRN     15</v>
      </c>
      <c r="E11" s="17" t="str">
        <f t="shared" si="0"/>
        <v>.DPRN     15</v>
      </c>
    </row>
    <row r="12" spans="1:5" ht="12.75">
      <c r="A12" s="8" t="s">
        <v>315</v>
      </c>
      <c r="B12" s="7">
        <v>720</v>
      </c>
      <c r="D12" s="17" t="str">
        <f t="shared" si="0"/>
        <v>.TEND     720</v>
      </c>
      <c r="E12" s="17" t="str">
        <f t="shared" si="0"/>
        <v>.TEND     720</v>
      </c>
    </row>
    <row r="13" spans="1:5" ht="12.75">
      <c r="A13" s="8" t="s">
        <v>339</v>
      </c>
      <c r="D13" s="17" t="str">
        <f t="shared" si="0"/>
        <v>! Photolyzis rates for k(NO2)=0.5, Z=0 solar relative Sdist (SD=Z0)</v>
      </c>
      <c r="E13" s="17" t="str">
        <f t="shared" si="0"/>
        <v>! Photolyzis rates for k(NO2)=0.5, Z=0 solar relative Sdist (SD=Z0)</v>
      </c>
    </row>
    <row r="14" spans="1:5" ht="12.75">
      <c r="A14" s="8" t="s">
        <v>277</v>
      </c>
      <c r="B14" s="7">
        <v>0.5</v>
      </c>
      <c r="D14" s="17" t="str">
        <f t="shared" si="0"/>
        <v>#NO2-06   0.5</v>
      </c>
      <c r="E14" s="17" t="str">
        <f t="shared" si="0"/>
        <v>#NO2-06   0.5</v>
      </c>
    </row>
    <row r="15" spans="1:5" ht="12.75">
      <c r="A15" s="8" t="s">
        <v>325</v>
      </c>
      <c r="B15" s="7">
        <v>1.467</v>
      </c>
      <c r="D15" s="17" t="str">
        <f t="shared" si="0"/>
        <v>#NO2EX    1.467</v>
      </c>
      <c r="E15" s="17" t="str">
        <f t="shared" si="0"/>
        <v>#NO2EX    1.467</v>
      </c>
    </row>
    <row r="16" spans="1:5" ht="12.75">
      <c r="A16" s="8" t="s">
        <v>278</v>
      </c>
      <c r="B16" s="7">
        <v>1.298</v>
      </c>
      <c r="D16" s="17" t="str">
        <f t="shared" si="0"/>
        <v>#NO3NO-06 1.298</v>
      </c>
      <c r="E16" s="17" t="str">
        <f t="shared" si="0"/>
        <v>#NO3NO-06 1.298</v>
      </c>
    </row>
    <row r="17" spans="1:5" ht="12.75">
      <c r="A17" s="8" t="s">
        <v>279</v>
      </c>
      <c r="B17" s="7">
        <v>10.21</v>
      </c>
      <c r="D17" s="17" t="str">
        <f t="shared" si="0"/>
        <v>#NO3NO2-6 10.21</v>
      </c>
      <c r="E17" s="17" t="str">
        <f t="shared" si="0"/>
        <v>#NO3NO2-6 10.21</v>
      </c>
    </row>
    <row r="18" spans="1:5" ht="12.75">
      <c r="A18" s="8" t="s">
        <v>280</v>
      </c>
      <c r="B18" s="7">
        <v>0.002307</v>
      </c>
      <c r="D18" s="17" t="str">
        <f t="shared" si="0"/>
        <v>#O3O1D-06 0.002307</v>
      </c>
      <c r="E18" s="17" t="str">
        <f t="shared" si="0"/>
        <v>#O3O1D-06 0.002307</v>
      </c>
    </row>
    <row r="19" spans="1:5" ht="12.75">
      <c r="A19" s="8" t="s">
        <v>281</v>
      </c>
      <c r="B19" s="7">
        <v>0.02542</v>
      </c>
      <c r="D19" s="17" t="str">
        <f t="shared" si="0"/>
        <v>#O3O3P-06 0.02542</v>
      </c>
      <c r="E19" s="17" t="str">
        <f t="shared" si="0"/>
        <v>#O3O3P-06 0.02542</v>
      </c>
    </row>
    <row r="20" spans="1:5" ht="12.75">
      <c r="A20" s="8" t="s">
        <v>282</v>
      </c>
      <c r="B20" s="7">
        <v>0.08062</v>
      </c>
      <c r="D20" s="17" t="str">
        <f t="shared" si="0"/>
        <v>#HONO-06  0.08062</v>
      </c>
      <c r="E20" s="17" t="str">
        <f t="shared" si="0"/>
        <v>#HONO-06  0.08062</v>
      </c>
    </row>
    <row r="21" spans="1:5" ht="12.75">
      <c r="A21" s="8" t="s">
        <v>283</v>
      </c>
      <c r="B21" s="7">
        <v>4.061E-05</v>
      </c>
      <c r="D21" s="17" t="str">
        <f t="shared" si="0"/>
        <v>#HNO3     0.00004061</v>
      </c>
      <c r="E21" s="17" t="str">
        <f t="shared" si="0"/>
        <v>#HNO3     0.00004061</v>
      </c>
    </row>
    <row r="22" spans="1:5" ht="12.75">
      <c r="A22" s="8" t="s">
        <v>284</v>
      </c>
      <c r="B22" s="7">
        <v>0.0004061</v>
      </c>
      <c r="D22" s="17" t="str">
        <f t="shared" si="0"/>
        <v>#HNO4-06  0.0004061</v>
      </c>
      <c r="E22" s="17" t="str">
        <f t="shared" si="0"/>
        <v>#HNO4-06  0.0004061</v>
      </c>
    </row>
    <row r="23" spans="1:5" ht="12.75">
      <c r="A23" s="8" t="s">
        <v>285</v>
      </c>
      <c r="B23" s="7">
        <v>0.0004217</v>
      </c>
      <c r="D23" s="17" t="str">
        <f t="shared" si="0"/>
        <v>#H2O2     0.0004217</v>
      </c>
      <c r="E23" s="17" t="str">
        <f t="shared" si="0"/>
        <v>#H2O2     0.0004217</v>
      </c>
    </row>
    <row r="24" spans="1:5" ht="12.75">
      <c r="A24" s="8" t="s">
        <v>286</v>
      </c>
      <c r="B24" s="7">
        <v>4.588E-05</v>
      </c>
      <c r="D24" s="17" t="str">
        <f t="shared" si="0"/>
        <v>#PAN      0.00004588</v>
      </c>
      <c r="E24" s="17" t="str">
        <f t="shared" si="0"/>
        <v>#PAN      0.00004588</v>
      </c>
    </row>
    <row r="25" spans="1:5" ht="12.75">
      <c r="A25" s="8" t="s">
        <v>287</v>
      </c>
      <c r="B25" s="7">
        <v>0.002038</v>
      </c>
      <c r="D25" s="17" t="str">
        <f t="shared" si="0"/>
        <v>#HCHOR-06 0.002038</v>
      </c>
      <c r="E25" s="17" t="str">
        <f t="shared" si="0"/>
        <v>#HCHOR-06 0.002038</v>
      </c>
    </row>
    <row r="26" spans="1:5" ht="12.75">
      <c r="A26" s="8" t="s">
        <v>288</v>
      </c>
      <c r="B26" s="7">
        <v>0.002274</v>
      </c>
      <c r="D26" s="17" t="str">
        <f t="shared" si="0"/>
        <v>#HCHOM-06 0.002274</v>
      </c>
      <c r="E26" s="17" t="str">
        <f t="shared" si="0"/>
        <v>#HCHOM-06 0.002274</v>
      </c>
    </row>
    <row r="27" spans="1:5" ht="12.75">
      <c r="A27" s="8" t="s">
        <v>289</v>
      </c>
      <c r="B27" s="7">
        <v>0.0003129</v>
      </c>
      <c r="D27" s="17" t="str">
        <f t="shared" si="0"/>
        <v>#CCHO_R   0.0003129</v>
      </c>
      <c r="E27" s="17" t="str">
        <f t="shared" si="0"/>
        <v>#CCHO_R   0.0003129</v>
      </c>
    </row>
    <row r="28" spans="1:5" ht="12.75">
      <c r="A28" s="8" t="s">
        <v>290</v>
      </c>
      <c r="B28" s="7">
        <v>0.0004328</v>
      </c>
      <c r="D28" s="17" t="str">
        <f t="shared" si="0"/>
        <v>#HOCCHO   0.0004328</v>
      </c>
      <c r="E28" s="17" t="str">
        <f t="shared" si="0"/>
        <v>#HOCCHO   0.0004328</v>
      </c>
    </row>
    <row r="29" spans="1:5" ht="12.75">
      <c r="A29" s="8" t="s">
        <v>291</v>
      </c>
      <c r="B29" s="7">
        <v>0.001055</v>
      </c>
      <c r="D29" s="17" t="str">
        <f t="shared" si="0"/>
        <v>#C2CHO    0.001055</v>
      </c>
      <c r="E29" s="17" t="str">
        <f t="shared" si="0"/>
        <v>#C2CHO    0.001055</v>
      </c>
    </row>
    <row r="30" spans="1:5" ht="12.75">
      <c r="A30" s="8" t="s">
        <v>292</v>
      </c>
      <c r="B30" s="7">
        <v>4.88E-05</v>
      </c>
      <c r="D30" s="17" t="str">
        <f t="shared" si="0"/>
        <v>#ACET-06  0.0000488</v>
      </c>
      <c r="E30" s="17" t="str">
        <f t="shared" si="0"/>
        <v>#ACET-06  0.0000488</v>
      </c>
    </row>
    <row r="31" spans="1:5" ht="12.75">
      <c r="A31" s="8" t="s">
        <v>293</v>
      </c>
      <c r="B31" s="7">
        <v>0.0007257</v>
      </c>
      <c r="D31" s="17" t="str">
        <f t="shared" si="0"/>
        <v>#MEK-06   0.0007257</v>
      </c>
      <c r="E31" s="17" t="str">
        <f t="shared" si="0"/>
        <v>#MEK-06   0.0007257</v>
      </c>
    </row>
    <row r="32" spans="1:5" ht="12.75">
      <c r="A32" s="8" t="s">
        <v>294</v>
      </c>
      <c r="B32" s="7">
        <v>0.0002929</v>
      </c>
      <c r="D32" s="17" t="str">
        <f t="shared" si="0"/>
        <v>#COOH     0.0002929</v>
      </c>
      <c r="E32" s="17" t="str">
        <f t="shared" si="0"/>
        <v>#COOH     0.0002929</v>
      </c>
    </row>
    <row r="33" spans="1:5" ht="12.75">
      <c r="A33" s="8" t="s">
        <v>295</v>
      </c>
      <c r="B33" s="7">
        <v>0.006229</v>
      </c>
      <c r="D33" s="17" t="str">
        <f t="shared" si="0"/>
        <v>#GLY-07R  0.006229</v>
      </c>
      <c r="E33" s="17" t="str">
        <f t="shared" si="0"/>
        <v>#GLY-07R  0.006229</v>
      </c>
    </row>
    <row r="34" spans="1:5" ht="12.75">
      <c r="A34" s="8" t="s">
        <v>296</v>
      </c>
      <c r="B34" s="7">
        <v>0.002331</v>
      </c>
      <c r="D34" s="17" t="str">
        <f t="shared" si="0"/>
        <v>#GLY-07M  0.002331</v>
      </c>
      <c r="E34" s="17" t="str">
        <f t="shared" si="0"/>
        <v>#GLY-07M  0.002331</v>
      </c>
    </row>
    <row r="35" spans="1:5" ht="12.75">
      <c r="A35" s="8" t="s">
        <v>297</v>
      </c>
      <c r="B35" s="7">
        <v>0.01056</v>
      </c>
      <c r="D35" s="17" t="str">
        <f t="shared" si="0"/>
        <v>#MGLY-06  0.01056</v>
      </c>
      <c r="E35" s="17" t="str">
        <f t="shared" si="0"/>
        <v>#MGLY-06  0.01056</v>
      </c>
    </row>
    <row r="36" spans="1:5" ht="12.75">
      <c r="A36" s="8" t="s">
        <v>298</v>
      </c>
      <c r="B36" s="7">
        <v>0.01794</v>
      </c>
      <c r="D36" s="17" t="str">
        <f t="shared" si="0"/>
        <v>#BACL-07  0.01794</v>
      </c>
      <c r="E36" s="17" t="str">
        <f t="shared" si="0"/>
        <v>#BACL-07  0.01794</v>
      </c>
    </row>
    <row r="37" spans="1:5" ht="12.75">
      <c r="A37" s="8" t="s">
        <v>299</v>
      </c>
      <c r="B37" s="7">
        <v>0.0373</v>
      </c>
      <c r="D37" s="17" t="str">
        <f t="shared" si="0"/>
        <v>#BALD-06  0.0373</v>
      </c>
      <c r="E37" s="17" t="str">
        <f t="shared" si="0"/>
        <v>#BALD-06  0.0373</v>
      </c>
    </row>
    <row r="38" spans="1:5" ht="12.75">
      <c r="A38" s="8" t="s">
        <v>300</v>
      </c>
      <c r="B38" s="7">
        <v>0.2784</v>
      </c>
      <c r="D38" s="17" t="str">
        <f t="shared" si="0"/>
        <v>#AFG1     0.2784</v>
      </c>
      <c r="E38" s="17" t="str">
        <f t="shared" si="0"/>
        <v>#AFG1     0.2784</v>
      </c>
    </row>
    <row r="39" spans="1:5" ht="12.75">
      <c r="A39" s="8" t="s">
        <v>301</v>
      </c>
      <c r="B39" s="7">
        <v>0.0001466</v>
      </c>
      <c r="D39" s="17" t="str">
        <f t="shared" si="0"/>
        <v>#MACR-06  0.0001466</v>
      </c>
      <c r="E39" s="17" t="str">
        <f t="shared" si="0"/>
        <v>#MACR-06  0.0001466</v>
      </c>
    </row>
    <row r="40" spans="1:5" ht="12.75">
      <c r="A40" s="8" t="s">
        <v>302</v>
      </c>
      <c r="B40" s="7">
        <v>5.589E-05</v>
      </c>
      <c r="D40" s="17" t="str">
        <f t="shared" si="0"/>
        <v>#MVK-06   0.00005589</v>
      </c>
      <c r="E40" s="17" t="str">
        <f t="shared" si="0"/>
        <v>#MVK-06   0.00005589</v>
      </c>
    </row>
    <row r="41" spans="1:5" ht="12.75">
      <c r="A41" s="8" t="s">
        <v>303</v>
      </c>
      <c r="B41" s="7">
        <v>0.0001765</v>
      </c>
      <c r="D41" s="17" t="str">
        <f t="shared" si="0"/>
        <v>#IC3ONO2  0.0001765</v>
      </c>
      <c r="E41" s="17" t="str">
        <f t="shared" si="0"/>
        <v>#IC3ONO2  0.0001765</v>
      </c>
    </row>
    <row r="42" spans="1:5" ht="12.75">
      <c r="A42" s="8" t="s">
        <v>342</v>
      </c>
      <c r="B42" s="7">
        <v>0.00013135</v>
      </c>
      <c r="D42" s="17" t="str">
        <f t="shared" si="0"/>
        <v>#ACRO-09  0.00013135</v>
      </c>
      <c r="E42" s="17" t="str">
        <f t="shared" si="0"/>
        <v>#ACRO-09  0.00013135</v>
      </c>
    </row>
    <row r="43" spans="1:5" ht="12.75">
      <c r="A43" s="8" t="s">
        <v>343</v>
      </c>
      <c r="B43" s="7">
        <v>4.5037E-05</v>
      </c>
      <c r="D43" s="17" t="str">
        <f t="shared" si="0"/>
        <v>#PAA      0.000045037</v>
      </c>
      <c r="E43" s="17" t="str">
        <f t="shared" si="0"/>
        <v>#PAA      0.000045037</v>
      </c>
    </row>
    <row r="44" spans="1:5" ht="12.75">
      <c r="A44" s="8" t="s">
        <v>304</v>
      </c>
      <c r="B44" s="7">
        <v>0.1245</v>
      </c>
      <c r="D44" s="17" t="str">
        <f t="shared" si="0"/>
        <v>#CL2      0.1245</v>
      </c>
      <c r="E44" s="17" t="str">
        <f t="shared" si="0"/>
        <v>#CL2      0.1245</v>
      </c>
    </row>
    <row r="45" spans="1:5" ht="12.75">
      <c r="A45" s="8" t="s">
        <v>305</v>
      </c>
      <c r="B45" s="7">
        <v>0.1702</v>
      </c>
      <c r="D45" s="17" t="str">
        <f t="shared" si="0"/>
        <v>#CLNO-06  0.1702</v>
      </c>
      <c r="E45" s="17" t="str">
        <f t="shared" si="0"/>
        <v>#CLNO-06  0.1702</v>
      </c>
    </row>
    <row r="46" spans="1:5" ht="12.75">
      <c r="A46" s="8" t="s">
        <v>306</v>
      </c>
      <c r="B46" s="7">
        <v>0.2288</v>
      </c>
      <c r="D46" s="17" t="str">
        <f t="shared" si="0"/>
        <v>#CLONO    0.2288</v>
      </c>
      <c r="E46" s="17" t="str">
        <f t="shared" si="0"/>
        <v>#CLONO    0.2288</v>
      </c>
    </row>
    <row r="47" spans="1:5" ht="12.75">
      <c r="A47" s="8" t="s">
        <v>307</v>
      </c>
      <c r="B47" s="7">
        <v>0.02016</v>
      </c>
      <c r="D47" s="17" t="str">
        <f t="shared" si="0"/>
        <v>#CLNO2    0.02016</v>
      </c>
      <c r="E47" s="17" t="str">
        <f t="shared" si="0"/>
        <v>#CLNO2    0.02016</v>
      </c>
    </row>
    <row r="48" spans="1:5" ht="12.75">
      <c r="A48" s="8" t="s">
        <v>308</v>
      </c>
      <c r="B48" s="7">
        <v>0.0004795</v>
      </c>
      <c r="D48" s="17" t="str">
        <f t="shared" si="0"/>
        <v>#CLONO2-1 0.0004795</v>
      </c>
      <c r="E48" s="17" t="str">
        <f t="shared" si="0"/>
        <v>#CLONO2-1 0.0004795</v>
      </c>
    </row>
    <row r="49" spans="1:5" ht="12.75">
      <c r="A49" s="8" t="s">
        <v>309</v>
      </c>
      <c r="B49" s="7">
        <v>0.002267</v>
      </c>
      <c r="D49" s="17" t="str">
        <f t="shared" si="0"/>
        <v>#CLONO2-2 0.002267</v>
      </c>
      <c r="E49" s="17" t="str">
        <f t="shared" si="0"/>
        <v>#CLONO2-2 0.002267</v>
      </c>
    </row>
    <row r="50" spans="1:5" ht="12.75">
      <c r="A50" s="8" t="s">
        <v>310</v>
      </c>
      <c r="B50" s="7">
        <v>0.01499</v>
      </c>
      <c r="D50" s="17" t="str">
        <f t="shared" si="0"/>
        <v>#HOCL-06  0.01499</v>
      </c>
      <c r="E50" s="17" t="str">
        <f t="shared" si="0"/>
        <v>#HOCL-06  0.01499</v>
      </c>
    </row>
    <row r="51" spans="1:5" ht="12.75">
      <c r="A51" s="8" t="s">
        <v>311</v>
      </c>
      <c r="B51" s="7">
        <v>0.004729</v>
      </c>
      <c r="D51" s="17" t="str">
        <f t="shared" si="0"/>
        <v>#CLCCHO   0.004729</v>
      </c>
      <c r="E51" s="17" t="str">
        <f t="shared" si="0"/>
        <v>#CLCCHO   0.004729</v>
      </c>
    </row>
    <row r="52" spans="1:5" ht="12.75">
      <c r="A52" s="8" t="s">
        <v>312</v>
      </c>
      <c r="B52" s="7">
        <v>0.005081</v>
      </c>
      <c r="D52" s="17" t="str">
        <f t="shared" si="0"/>
        <v>#CLACET   0.005081</v>
      </c>
      <c r="E52" s="17" t="str">
        <f t="shared" si="0"/>
        <v>#CLACET   0.005081</v>
      </c>
    </row>
    <row r="53" spans="1:5" ht="12.75">
      <c r="A53" s="8" t="s">
        <v>273</v>
      </c>
      <c r="D53" s="17" t="str">
        <f t="shared" si="0"/>
        <v>!</v>
      </c>
      <c r="E53" s="17" t="str">
        <f t="shared" si="0"/>
        <v>!</v>
      </c>
    </row>
    <row r="54" spans="1:5" ht="12.75">
      <c r="A54" s="8" t="s">
        <v>274</v>
      </c>
      <c r="D54" s="17" t="str">
        <f t="shared" si="0"/>
        <v>! Base ROG=1</v>
      </c>
      <c r="E54" s="17" t="str">
        <f t="shared" si="0"/>
        <v>! Base ROG=1</v>
      </c>
    </row>
    <row r="55" spans="1:5" ht="12.75">
      <c r="A55" s="8" t="s">
        <v>19</v>
      </c>
      <c r="B55" s="7">
        <v>0.0079236</v>
      </c>
      <c r="D55" s="17" t="str">
        <f t="shared" si="0"/>
        <v>HCHO      0.0079236</v>
      </c>
      <c r="E55" s="17" t="str">
        <f t="shared" si="0"/>
        <v>HCHO      0.0079236</v>
      </c>
    </row>
    <row r="56" spans="1:5" ht="12.75">
      <c r="A56" s="8" t="s">
        <v>39</v>
      </c>
      <c r="B56" s="7">
        <v>0.0047733</v>
      </c>
      <c r="D56" s="17" t="str">
        <f t="shared" si="0"/>
        <v>CCHO      0.0047733</v>
      </c>
      <c r="E56" s="17" t="str">
        <f t="shared" si="0"/>
        <v>CCHO      0.0047733</v>
      </c>
    </row>
    <row r="57" spans="1:5" ht="12.75">
      <c r="A57" s="8" t="s">
        <v>41</v>
      </c>
      <c r="B57" s="7">
        <v>0.0028114</v>
      </c>
      <c r="D57" s="17" t="str">
        <f t="shared" si="0"/>
        <v>RCHO      0.0028114</v>
      </c>
      <c r="E57" s="17" t="str">
        <f t="shared" si="0"/>
        <v>RCHO      0.0028114</v>
      </c>
    </row>
    <row r="58" spans="1:5" ht="12.75">
      <c r="A58" s="8" t="s">
        <v>35</v>
      </c>
      <c r="B58" s="7">
        <v>0.0030867</v>
      </c>
      <c r="D58" s="17" t="str">
        <f t="shared" si="0"/>
        <v>ACET      0.0030867</v>
      </c>
      <c r="E58" s="17" t="str">
        <f t="shared" si="0"/>
        <v>ACET      0.0030867</v>
      </c>
    </row>
    <row r="59" spans="1:5" ht="12.75">
      <c r="A59" s="8" t="s">
        <v>42</v>
      </c>
      <c r="B59" s="7">
        <v>0.0010978</v>
      </c>
      <c r="D59" s="17" t="str">
        <f t="shared" si="0"/>
        <v>MEK       0.0010978</v>
      </c>
      <c r="E59" s="17" t="str">
        <f t="shared" si="0"/>
        <v>MEK       0.0010978</v>
      </c>
    </row>
    <row r="60" spans="1:5" ht="12.75">
      <c r="A60" s="8" t="s">
        <v>53</v>
      </c>
      <c r="B60" s="7">
        <v>0.00016366</v>
      </c>
      <c r="D60" s="17" t="str">
        <f t="shared" si="0"/>
        <v>BALD      0.00016366</v>
      </c>
      <c r="E60" s="17" t="str">
        <f t="shared" si="0"/>
        <v>BALD      0.00016366</v>
      </c>
    </row>
    <row r="61" spans="1:5" ht="12.75">
      <c r="A61" s="8" t="s">
        <v>58</v>
      </c>
      <c r="B61" s="7">
        <v>0.013463</v>
      </c>
      <c r="D61" s="17" t="str">
        <f t="shared" si="0"/>
        <v>ETHENE    0.013463</v>
      </c>
      <c r="E61" s="17" t="str">
        <f t="shared" si="0"/>
        <v>ETHENE    0.013463</v>
      </c>
    </row>
    <row r="62" spans="1:5" ht="12.75">
      <c r="A62" s="8" t="s">
        <v>59</v>
      </c>
      <c r="B62" s="7">
        <v>0.0031828</v>
      </c>
      <c r="D62" s="17" t="str">
        <f t="shared" si="0"/>
        <v>PROPENE   0.0031828</v>
      </c>
      <c r="E62" s="17" t="str">
        <f t="shared" si="0"/>
        <v>PROPENE   0.0031828</v>
      </c>
    </row>
    <row r="63" spans="1:5" ht="12.75">
      <c r="A63" s="8" t="s">
        <v>63</v>
      </c>
      <c r="B63" s="7">
        <v>0.0097394</v>
      </c>
      <c r="D63" s="17" t="str">
        <f t="shared" si="0"/>
        <v>ACETYLEN  0.0097394</v>
      </c>
      <c r="E63" s="17" t="str">
        <f t="shared" si="0"/>
        <v>ACETYLEN  0.0097394</v>
      </c>
    </row>
    <row r="64" spans="1:5" ht="12.75">
      <c r="A64" s="8" t="s">
        <v>65</v>
      </c>
      <c r="B64" s="7">
        <v>0.0092347</v>
      </c>
      <c r="D64" s="17" t="str">
        <f t="shared" si="0"/>
        <v>TOLUENE   0.0092347</v>
      </c>
      <c r="E64" s="17" t="str">
        <f t="shared" si="0"/>
        <v>TOLUENE   0.0092347</v>
      </c>
    </row>
    <row r="65" spans="1:5" ht="12.75">
      <c r="A65" s="8" t="s">
        <v>66</v>
      </c>
      <c r="B65" s="7">
        <v>0.0021842</v>
      </c>
      <c r="D65" s="17" t="str">
        <f t="shared" si="0"/>
        <v>M-XYLENE  0.0021842</v>
      </c>
      <c r="E65" s="17" t="str">
        <f t="shared" si="0"/>
        <v>M-XYLENE  0.0021842</v>
      </c>
    </row>
    <row r="66" spans="1:5" ht="12.75">
      <c r="A66" s="8" t="s">
        <v>67</v>
      </c>
      <c r="B66" s="7">
        <v>0.0018262</v>
      </c>
      <c r="D66" s="17" t="str">
        <f t="shared" si="0"/>
        <v>O-XYLENE  0.0018262</v>
      </c>
      <c r="E66" s="17" t="str">
        <f t="shared" si="0"/>
        <v>O-XYLENE  0.0018262</v>
      </c>
    </row>
    <row r="67" spans="1:5" ht="12.75">
      <c r="A67" s="8" t="s">
        <v>68</v>
      </c>
      <c r="B67" s="7">
        <v>0.0021842</v>
      </c>
      <c r="D67" s="17" t="str">
        <f aca="true" t="shared" si="1" ref="D67:E96">IF($B67="",$A67,LEFT($A67&amp;"          ",10)&amp;$B67)</f>
        <v>P-XYLENE  0.0021842</v>
      </c>
      <c r="E67" s="17" t="str">
        <f t="shared" si="1"/>
        <v>P-XYLENE  0.0021842</v>
      </c>
    </row>
    <row r="68" spans="1:5" ht="12.75">
      <c r="A68" s="8" t="s">
        <v>69</v>
      </c>
      <c r="B68" s="7">
        <v>0.00078667</v>
      </c>
      <c r="D68" s="17" t="str">
        <f t="shared" si="1"/>
        <v>124-TMB   0.00078667</v>
      </c>
      <c r="E68" s="17" t="str">
        <f t="shared" si="1"/>
        <v>124-TMB   0.00078667</v>
      </c>
    </row>
    <row r="69" spans="1:5" ht="12.75">
      <c r="A69" s="8" t="s">
        <v>70</v>
      </c>
      <c r="B69" s="7">
        <v>0.016853</v>
      </c>
      <c r="D69" s="17" t="str">
        <f t="shared" si="1"/>
        <v>ALK1      0.016853</v>
      </c>
      <c r="E69" s="17" t="str">
        <f t="shared" si="1"/>
        <v>ALK1      0.016853</v>
      </c>
    </row>
    <row r="70" spans="1:5" ht="12.75">
      <c r="A70" s="8" t="s">
        <v>71</v>
      </c>
      <c r="B70" s="7">
        <v>0.014132</v>
      </c>
      <c r="D70" s="17" t="str">
        <f t="shared" si="1"/>
        <v>ALK2      0.014132</v>
      </c>
      <c r="E70" s="17" t="str">
        <f t="shared" si="1"/>
        <v>ALK2      0.014132</v>
      </c>
    </row>
    <row r="71" spans="1:5" ht="12.75">
      <c r="A71" s="8" t="s">
        <v>72</v>
      </c>
      <c r="B71" s="7">
        <v>0.02641</v>
      </c>
      <c r="D71" s="17" t="str">
        <f t="shared" si="1"/>
        <v>ALK3      0.02641</v>
      </c>
      <c r="E71" s="17" t="str">
        <f t="shared" si="1"/>
        <v>ALK3      0.02641</v>
      </c>
    </row>
    <row r="72" spans="1:5" ht="12.75">
      <c r="A72" s="8" t="s">
        <v>73</v>
      </c>
      <c r="B72" s="7">
        <v>0.035045</v>
      </c>
      <c r="D72" s="17" t="str">
        <f t="shared" si="1"/>
        <v>ALK4      0.035045</v>
      </c>
      <c r="E72" s="17" t="str">
        <f t="shared" si="1"/>
        <v>ALK4      0.035045</v>
      </c>
    </row>
    <row r="73" spans="1:5" ht="12.75">
      <c r="A73" s="8" t="s">
        <v>74</v>
      </c>
      <c r="B73" s="7">
        <v>0.016735</v>
      </c>
      <c r="D73" s="17" t="str">
        <f t="shared" si="1"/>
        <v>ALK5      0.016735</v>
      </c>
      <c r="E73" s="17" t="str">
        <f t="shared" si="1"/>
        <v>ALK5      0.016735</v>
      </c>
    </row>
    <row r="74" spans="1:5" ht="12.75">
      <c r="A74" s="8" t="s">
        <v>77</v>
      </c>
      <c r="B74" s="7">
        <v>0.0030734</v>
      </c>
      <c r="D74" s="17" t="str">
        <f t="shared" si="1"/>
        <v>ARO1      0.0030734</v>
      </c>
      <c r="E74" s="17" t="str">
        <f t="shared" si="1"/>
        <v>ARO1      0.0030734</v>
      </c>
    </row>
    <row r="75" spans="1:5" ht="12.75">
      <c r="A75" s="8" t="s">
        <v>78</v>
      </c>
      <c r="B75" s="7">
        <v>0.0094429</v>
      </c>
      <c r="D75" s="17" t="str">
        <f t="shared" si="1"/>
        <v>ARO2      0.0094429</v>
      </c>
      <c r="E75" s="17" t="str">
        <f t="shared" si="1"/>
        <v>ARO2      0.0094429</v>
      </c>
    </row>
    <row r="76" spans="1:5" ht="12.75">
      <c r="A76" s="8" t="s">
        <v>75</v>
      </c>
      <c r="B76" s="7">
        <v>0.0076489</v>
      </c>
      <c r="D76" s="17" t="str">
        <f t="shared" si="1"/>
        <v>OLE1      0.0076489</v>
      </c>
      <c r="E76" s="17" t="str">
        <f t="shared" si="1"/>
        <v>OLE1      0.0076489</v>
      </c>
    </row>
    <row r="77" spans="1:5" ht="12.75">
      <c r="A77" s="8" t="s">
        <v>76</v>
      </c>
      <c r="B77" s="7">
        <v>0.011335</v>
      </c>
      <c r="D77" s="17" t="str">
        <f t="shared" si="1"/>
        <v>OLE2      0.011335</v>
      </c>
      <c r="E77" s="17" t="str">
        <f t="shared" si="1"/>
        <v>OLE2      0.011335</v>
      </c>
    </row>
    <row r="78" spans="1:5" ht="12.75">
      <c r="A78" s="8" t="s">
        <v>79</v>
      </c>
      <c r="B78" s="7">
        <v>0.00019097</v>
      </c>
      <c r="D78" s="17" t="str">
        <f t="shared" si="1"/>
        <v>TERP      0.00019097</v>
      </c>
      <c r="E78" s="17" t="str">
        <f t="shared" si="1"/>
        <v>TERP      0.00019097</v>
      </c>
    </row>
    <row r="79" spans="1:5" ht="12.75">
      <c r="A79" s="8" t="s">
        <v>273</v>
      </c>
      <c r="D79" s="17" t="str">
        <f t="shared" si="1"/>
        <v>!</v>
      </c>
      <c r="E79" s="17" t="str">
        <f t="shared" si="1"/>
        <v>!</v>
      </c>
    </row>
    <row r="80" spans="1:5" ht="12.75">
      <c r="A80" s="8" t="s">
        <v>326</v>
      </c>
      <c r="D80" s="17" t="str">
        <f t="shared" si="1"/>
        <v>! NOx = 50 ppb</v>
      </c>
      <c r="E80" s="17" t="str">
        <f t="shared" si="1"/>
        <v>! NOx = 50 ppb</v>
      </c>
    </row>
    <row r="81" spans="1:5" ht="12.75">
      <c r="A81" s="8" t="s">
        <v>7</v>
      </c>
      <c r="B81" s="7">
        <v>0.0375</v>
      </c>
      <c r="D81" s="17" t="str">
        <f t="shared" si="1"/>
        <v>NO        0.0375</v>
      </c>
      <c r="E81" s="17" t="str">
        <f t="shared" si="1"/>
        <v>NO        0.0375</v>
      </c>
    </row>
    <row r="82" spans="1:5" ht="12.75">
      <c r="A82" s="8" t="s">
        <v>8</v>
      </c>
      <c r="B82" s="7">
        <v>0.0125</v>
      </c>
      <c r="D82" s="17" t="str">
        <f t="shared" si="1"/>
        <v>NO2       0.0125</v>
      </c>
      <c r="E82" s="17" t="str">
        <f t="shared" si="1"/>
        <v>NO2       0.0125</v>
      </c>
    </row>
    <row r="83" spans="1:5" ht="12.75">
      <c r="A83" s="8" t="s">
        <v>273</v>
      </c>
      <c r="D83" s="17" t="str">
        <f t="shared" si="1"/>
        <v>!</v>
      </c>
      <c r="E83" s="17" t="str">
        <f t="shared" si="1"/>
        <v>!</v>
      </c>
    </row>
    <row r="84" spans="1:5" ht="12.75">
      <c r="A84" s="8" t="s">
        <v>275</v>
      </c>
      <c r="D84" s="17" t="str">
        <f t="shared" si="1"/>
        <v>! Other reactants so all species nonzero</v>
      </c>
      <c r="E84" s="17" t="str">
        <f t="shared" si="1"/>
        <v>! Other reactants so all species nonzero</v>
      </c>
    </row>
    <row r="85" spans="1:5" ht="12.75">
      <c r="A85" s="8" t="s">
        <v>88</v>
      </c>
      <c r="B85" s="7">
        <v>0.005</v>
      </c>
      <c r="D85" s="17" t="str">
        <f t="shared" si="1"/>
        <v>CL2       0.005</v>
      </c>
      <c r="E85" s="17" t="str">
        <f t="shared" si="1"/>
        <v>CL2       0.005</v>
      </c>
    </row>
    <row r="86" spans="1:5" ht="12.75">
      <c r="A86" s="8" t="s">
        <v>84</v>
      </c>
      <c r="B86" s="7">
        <v>1</v>
      </c>
      <c r="D86" s="17" t="str">
        <f t="shared" si="1"/>
        <v>SO2       1</v>
      </c>
      <c r="E86" s="17" t="str">
        <f t="shared" si="1"/>
        <v>SO2       1</v>
      </c>
    </row>
    <row r="87" spans="1:5" ht="12.75">
      <c r="A87" s="8" t="s">
        <v>92</v>
      </c>
      <c r="B87" s="7">
        <v>2</v>
      </c>
      <c r="D87" s="17" t="str">
        <f t="shared" si="1"/>
        <v>CH4       2</v>
      </c>
      <c r="E87" s="17" t="str">
        <f t="shared" si="1"/>
        <v>CH4       2</v>
      </c>
    </row>
    <row r="88" spans="1:5" ht="12.75">
      <c r="A88" s="8" t="s">
        <v>323</v>
      </c>
      <c r="B88" s="7">
        <v>0.001</v>
      </c>
      <c r="D88" s="17" t="str">
        <f t="shared" si="1"/>
        <v>ACRO      0.001</v>
      </c>
      <c r="E88" s="17" t="str">
        <f t="shared" si="1"/>
        <v>ACRO      0.001</v>
      </c>
    </row>
    <row r="89" spans="1:5" ht="12.75">
      <c r="A89" s="8" t="s">
        <v>60</v>
      </c>
      <c r="B89" s="7">
        <v>0.005</v>
      </c>
      <c r="D89" s="17" t="str">
        <f t="shared" si="1"/>
        <v>13-BUTDE  0.005</v>
      </c>
      <c r="E89" s="17" t="str">
        <f t="shared" si="1"/>
        <v>13-BUTDE  0.005</v>
      </c>
    </row>
    <row r="90" spans="1:5" ht="12.75">
      <c r="A90" s="8" t="s">
        <v>62</v>
      </c>
      <c r="B90" s="7">
        <v>0.005</v>
      </c>
      <c r="D90" s="17" t="str">
        <f t="shared" si="1"/>
        <v>A-PINENE  0.005</v>
      </c>
      <c r="E90" s="17" t="str">
        <f t="shared" si="1"/>
        <v>A-PINENE  0.005</v>
      </c>
    </row>
    <row r="91" spans="1:5" ht="12.75">
      <c r="A91" s="8" t="s">
        <v>64</v>
      </c>
      <c r="B91" s="7">
        <v>0.01</v>
      </c>
      <c r="D91" s="17" t="str">
        <f t="shared" si="1"/>
        <v>BENZENE   0.01</v>
      </c>
      <c r="E91" s="17" t="str">
        <f t="shared" si="1"/>
        <v>BENZENE   0.01</v>
      </c>
    </row>
    <row r="92" spans="1:5" ht="12.75">
      <c r="A92" s="8" t="s">
        <v>61</v>
      </c>
      <c r="B92" s="7">
        <v>0.005</v>
      </c>
      <c r="D92" s="17" t="str">
        <f t="shared" si="1"/>
        <v>ISOPRENE  0.005</v>
      </c>
      <c r="E92" s="17" t="str">
        <f t="shared" si="1"/>
        <v>ISOPRENE  0.005</v>
      </c>
    </row>
    <row r="93" spans="1:5" ht="12.75">
      <c r="A93" s="8" t="s">
        <v>196</v>
      </c>
      <c r="B93" s="7">
        <v>0.005</v>
      </c>
      <c r="D93" s="17" t="str">
        <f t="shared" si="1"/>
        <v>SESQ      0.005</v>
      </c>
      <c r="E93" s="17" t="str">
        <f t="shared" si="1"/>
        <v>SESQ      0.005</v>
      </c>
    </row>
    <row r="94" spans="1:5" ht="12.75">
      <c r="A94" s="8" t="s">
        <v>21</v>
      </c>
      <c r="B94" s="7">
        <v>0.01</v>
      </c>
      <c r="D94" s="17" t="str">
        <f t="shared" si="1"/>
        <v>MEOH      0.01</v>
      </c>
      <c r="E94" s="17" t="str">
        <f t="shared" si="1"/>
        <v>MEOH      0.01</v>
      </c>
    </row>
    <row r="95" spans="1:5" ht="12.75">
      <c r="A95" s="8" t="s">
        <v>322</v>
      </c>
      <c r="B95" s="7">
        <v>0.01</v>
      </c>
      <c r="D95" s="17" t="str">
        <f t="shared" si="1"/>
        <v>ETOH      0.01</v>
      </c>
      <c r="E95" s="17" t="str">
        <f t="shared" si="1"/>
        <v>ETOH      0.01</v>
      </c>
    </row>
    <row r="96" spans="1:5" ht="12.75">
      <c r="A96" s="8" t="s">
        <v>276</v>
      </c>
      <c r="D96" s="17" t="str">
        <f t="shared" si="1"/>
        <v>.INT</v>
      </c>
      <c r="E96" s="17" t="str">
        <f t="shared" si="1"/>
        <v>.INT</v>
      </c>
    </row>
  </sheetData>
  <printOptions gridLines="1" horizontalCentered="1"/>
  <pageMargins left="1" right="1" top="1" bottom="1" header="0.5" footer="0.5"/>
  <pageSetup fitToHeight="1" fitToWidth="1" horizontalDpi="300" verticalDpi="300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139"/>
  <sheetViews>
    <sheetView tabSelected="1" workbookViewId="0" topLeftCell="A1">
      <pane ySplit="7" topLeftCell="BM11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0" bestFit="1" customWidth="1"/>
    <col min="2" max="2" width="4.28125" style="1" customWidth="1"/>
    <col min="3" max="3" width="10.7109375" style="1" bestFit="1" customWidth="1"/>
    <col min="4" max="4" width="4.28125" style="1" customWidth="1"/>
    <col min="5" max="5" width="10.7109375" style="1" bestFit="1" customWidth="1"/>
    <col min="6" max="6" width="9.140625" style="1" customWidth="1"/>
  </cols>
  <sheetData>
    <row r="1" spans="1:6" ht="12.75">
      <c r="A1" s="4" t="s">
        <v>2</v>
      </c>
      <c r="B1" s="3" t="s">
        <v>320</v>
      </c>
      <c r="C1" s="3"/>
      <c r="D1" s="3"/>
      <c r="E1" s="3"/>
      <c r="F1" s="15">
        <f>MAX(F3:F139)</f>
        <v>0.00018390275708219227</v>
      </c>
    </row>
    <row r="2" spans="2:7" s="4" customFormat="1" ht="12.75">
      <c r="B2" s="3" t="s">
        <v>233</v>
      </c>
      <c r="C2" s="3"/>
      <c r="D2" s="3" t="s">
        <v>234</v>
      </c>
      <c r="E2" s="3"/>
      <c r="F2" s="2" t="s">
        <v>235</v>
      </c>
      <c r="G2" s="14"/>
    </row>
    <row r="3" spans="1:6" ht="12.75">
      <c r="A3" t="s">
        <v>6</v>
      </c>
      <c r="B3" s="5">
        <f>MATCH($A3,'Version B'!$B$58:$IV$58,0)</f>
        <v>1</v>
      </c>
      <c r="C3" s="6">
        <f ca="1">OFFSET('Version B'!$A$59,0,B3)</f>
        <v>0.26742693877551016</v>
      </c>
      <c r="D3" s="5">
        <f>MATCH($A3,'Version C'!$B$58:$IV$58,0)</f>
        <v>1</v>
      </c>
      <c r="E3" s="6">
        <f ca="1">OFFSET('Version C'!$A$59,0,D3)</f>
        <v>0.26743102040816324</v>
      </c>
      <c r="F3" s="10">
        <f aca="true" t="shared" si="0" ref="F3:F34">ABS(C3-E3)/E3</f>
        <v>1.5262375497263397E-05</v>
      </c>
    </row>
    <row r="4" spans="1:6" ht="12.75">
      <c r="A4" t="s">
        <v>7</v>
      </c>
      <c r="B4" s="5">
        <f>MATCH($A4,'Version B'!$B$58:$IV$58,0)</f>
        <v>2</v>
      </c>
      <c r="C4" s="6">
        <f ca="1">OFFSET('Version B'!$A$59,0,B4)</f>
        <v>0.0011543593877551014</v>
      </c>
      <c r="D4" s="5">
        <f>MATCH($A4,'Version C'!$B$58:$IV$58,0)</f>
        <v>2</v>
      </c>
      <c r="E4" s="6">
        <f ca="1">OFFSET('Version C'!$A$59,0,D4)</f>
        <v>0.0011543473469387748</v>
      </c>
      <c r="F4" s="10">
        <f t="shared" si="0"/>
        <v>1.043084333200685E-05</v>
      </c>
    </row>
    <row r="5" spans="1:6" ht="12.75">
      <c r="A5" t="s">
        <v>8</v>
      </c>
      <c r="B5" s="5">
        <f>MATCH($A5,'Version B'!$B$58:$IV$58,0)</f>
        <v>3</v>
      </c>
      <c r="C5" s="6">
        <f ca="1">OFFSET('Version B'!$A$59,0,B5)</f>
        <v>0.005214183673469389</v>
      </c>
      <c r="D5" s="5">
        <f>MATCH($A5,'Version C'!$B$58:$IV$58,0)</f>
        <v>3</v>
      </c>
      <c r="E5" s="6">
        <f ca="1">OFFSET('Version C'!$A$59,0,D5)</f>
        <v>0.005214244897959183</v>
      </c>
      <c r="F5" s="10">
        <f t="shared" si="0"/>
        <v>1.1741774886476165E-05</v>
      </c>
    </row>
    <row r="6" spans="1:6" ht="12.75">
      <c r="A6" t="s">
        <v>9</v>
      </c>
      <c r="B6" s="5">
        <f>MATCH($A6,'Version B'!$B$58:$IV$58,0)</f>
        <v>4</v>
      </c>
      <c r="C6" s="6">
        <f ca="1">OFFSET('Version B'!$A$59,0,B6)</f>
        <v>1.2121326530612247E-07</v>
      </c>
      <c r="D6" s="5">
        <f>MATCH($A6,'Version C'!$B$58:$IV$58,0)</f>
        <v>4</v>
      </c>
      <c r="E6" s="6">
        <f ca="1">OFFSET('Version C'!$A$59,0,D6)</f>
        <v>1.2121326530612247E-07</v>
      </c>
      <c r="F6" s="10">
        <f t="shared" si="0"/>
        <v>0</v>
      </c>
    </row>
    <row r="7" spans="1:6" ht="12.75">
      <c r="A7" t="s">
        <v>10</v>
      </c>
      <c r="B7" s="5">
        <f>MATCH($A7,'Version B'!$B$58:$IV$58,0)</f>
        <v>5</v>
      </c>
      <c r="C7" s="6">
        <f ca="1">OFFSET('Version B'!$A$59,0,B7)</f>
        <v>2.379216326530613E-06</v>
      </c>
      <c r="D7" s="5">
        <f>MATCH($A7,'Version C'!$B$58:$IV$58,0)</f>
        <v>5</v>
      </c>
      <c r="E7" s="6">
        <f ca="1">OFFSET('Version C'!$A$59,0,D7)</f>
        <v>2.3791551020408172E-06</v>
      </c>
      <c r="F7" s="10">
        <f t="shared" si="0"/>
        <v>2.5733710989746084E-05</v>
      </c>
    </row>
    <row r="8" spans="1:6" ht="12.75">
      <c r="A8" t="s">
        <v>11</v>
      </c>
      <c r="B8" s="5">
        <f>MATCH($A8,'Version B'!$B$58:$IV$58,0)</f>
        <v>6</v>
      </c>
      <c r="C8" s="6">
        <f ca="1">OFFSET('Version B'!$A$59,0,B8)</f>
        <v>5.144061224489795E-06</v>
      </c>
      <c r="D8" s="5">
        <f>MATCH($A8,'Version C'!$B$58:$IV$58,0)</f>
        <v>6</v>
      </c>
      <c r="E8" s="6">
        <f ca="1">OFFSET('Version C'!$A$59,0,D8)</f>
        <v>5.14404081632653E-06</v>
      </c>
      <c r="F8" s="10">
        <f t="shared" si="0"/>
        <v>3.967340849915427E-06</v>
      </c>
    </row>
    <row r="9" spans="1:6" ht="12.75">
      <c r="A9" t="s">
        <v>12</v>
      </c>
      <c r="B9" s="5">
        <f>MATCH($A9,'Version B'!$B$58:$IV$58,0)</f>
        <v>7</v>
      </c>
      <c r="C9" s="6">
        <f ca="1">OFFSET('Version B'!$A$59,0,B9)</f>
        <v>0.011674857142857143</v>
      </c>
      <c r="D9" s="5">
        <f>MATCH($A9,'Version C'!$B$58:$IV$58,0)</f>
        <v>7</v>
      </c>
      <c r="E9" s="6">
        <f ca="1">OFFSET('Version C'!$A$59,0,D9)</f>
        <v>0.011674857142857143</v>
      </c>
      <c r="F9" s="10">
        <f t="shared" si="0"/>
        <v>0</v>
      </c>
    </row>
    <row r="10" spans="1:6" ht="12.75">
      <c r="A10" t="s">
        <v>13</v>
      </c>
      <c r="B10" s="5">
        <f>MATCH($A10,'Version B'!$B$58:$IV$58,0)</f>
        <v>8</v>
      </c>
      <c r="C10" s="6">
        <f ca="1">OFFSET('Version B'!$A$59,0,B10)</f>
        <v>2.633369387755102E-05</v>
      </c>
      <c r="D10" s="5">
        <f>MATCH($A10,'Version C'!$B$58:$IV$58,0)</f>
        <v>8</v>
      </c>
      <c r="E10" s="6">
        <f ca="1">OFFSET('Version C'!$A$59,0,D10)</f>
        <v>2.633344897959183E-05</v>
      </c>
      <c r="F10" s="10">
        <f t="shared" si="0"/>
        <v>9.29988165916545E-06</v>
      </c>
    </row>
    <row r="11" spans="1:6" ht="12.75">
      <c r="A11" t="s">
        <v>14</v>
      </c>
      <c r="B11" s="5">
        <f>MATCH($A11,'Version B'!$B$58:$IV$58,0)</f>
        <v>9</v>
      </c>
      <c r="C11" s="6">
        <f ca="1">OFFSET('Version B'!$A$59,0,B11)</f>
        <v>8.027632653061227E-05</v>
      </c>
      <c r="D11" s="5">
        <f>MATCH($A11,'Version C'!$B$58:$IV$58,0)</f>
        <v>9</v>
      </c>
      <c r="E11" s="6">
        <f ca="1">OFFSET('Version C'!$A$59,0,D11)</f>
        <v>8.027551020408166E-05</v>
      </c>
      <c r="F11" s="10">
        <f t="shared" si="0"/>
        <v>1.0169060633001528E-05</v>
      </c>
    </row>
    <row r="12" spans="1:6" ht="12.75">
      <c r="A12" t="s">
        <v>15</v>
      </c>
      <c r="B12" s="5">
        <f>MATCH($A12,'Version B'!$B$58:$IV$58,0)</f>
        <v>10</v>
      </c>
      <c r="C12" s="6">
        <f ca="1">OFFSET('Version B'!$A$59,0,B12)</f>
        <v>0.07891287755102042</v>
      </c>
      <c r="D12" s="5">
        <f>MATCH($A12,'Version C'!$B$58:$IV$58,0)</f>
        <v>10</v>
      </c>
      <c r="E12" s="6">
        <f ca="1">OFFSET('Version C'!$A$59,0,D12)</f>
        <v>0.07891287755102042</v>
      </c>
      <c r="F12" s="10">
        <f t="shared" si="0"/>
        <v>0</v>
      </c>
    </row>
    <row r="13" spans="1:6" ht="12.75">
      <c r="A13" t="s">
        <v>16</v>
      </c>
      <c r="B13" s="5">
        <f>MATCH($A13,'Version B'!$B$58:$IV$58,0)</f>
        <v>11</v>
      </c>
      <c r="C13" s="6">
        <f ca="1">OFFSET('Version B'!$A$59,0,B13)</f>
        <v>8.499428571428573E-05</v>
      </c>
      <c r="D13" s="5">
        <f>MATCH($A13,'Version C'!$B$58:$IV$58,0)</f>
        <v>11</v>
      </c>
      <c r="E13" s="6">
        <f ca="1">OFFSET('Version C'!$A$59,0,D13)</f>
        <v>8.499448979591839E-05</v>
      </c>
      <c r="F13" s="10">
        <f t="shared" si="0"/>
        <v>2.4011160387693555E-06</v>
      </c>
    </row>
    <row r="14" spans="1:6" ht="12.75">
      <c r="A14" t="s">
        <v>17</v>
      </c>
      <c r="B14" s="5">
        <f>MATCH($A14,'Version B'!$B$58:$IV$58,0)</f>
        <v>12</v>
      </c>
      <c r="C14" s="6">
        <f ca="1">OFFSET('Version B'!$A$59,0,B14)</f>
        <v>0.017194513469387752</v>
      </c>
      <c r="D14" s="5">
        <f>MATCH($A14,'Version C'!$B$58:$IV$58,0)</f>
        <v>12</v>
      </c>
      <c r="E14" s="6">
        <f ca="1">OFFSET('Version C'!$A$59,0,D14)</f>
        <v>0.01719449306122449</v>
      </c>
      <c r="F14" s="10">
        <f t="shared" si="0"/>
        <v>1.1869011311248425E-06</v>
      </c>
    </row>
    <row r="15" spans="1:6" ht="12.75">
      <c r="A15" t="s">
        <v>84</v>
      </c>
      <c r="B15" s="5">
        <f>MATCH($A15,'Version B'!$B$58:$IV$58,0)</f>
        <v>13</v>
      </c>
      <c r="C15" s="6">
        <f ca="1">OFFSET('Version B'!$A$59,0,B15)</f>
        <v>0.9296040816326528</v>
      </c>
      <c r="D15" s="5">
        <f>MATCH($A15,'Version C'!$B$58:$IV$58,0)</f>
        <v>13</v>
      </c>
      <c r="E15" s="6">
        <f ca="1">OFFSET('Version C'!$A$59,0,D15)</f>
        <v>0.9296040816326528</v>
      </c>
      <c r="F15" s="10">
        <f t="shared" si="0"/>
        <v>0</v>
      </c>
    </row>
    <row r="16" spans="1:6" ht="12.75">
      <c r="A16" t="s">
        <v>18</v>
      </c>
      <c r="B16" s="5">
        <f>MATCH($A16,'Version B'!$B$58:$IV$58,0)</f>
        <v>14</v>
      </c>
      <c r="C16" s="6">
        <f ca="1">OFFSET('Version B'!$A$59,0,B16)</f>
        <v>2.6760224489795925E-05</v>
      </c>
      <c r="D16" s="5">
        <f>MATCH($A16,'Version C'!$B$58:$IV$58,0)</f>
        <v>14</v>
      </c>
      <c r="E16" s="6">
        <f ca="1">OFFSET('Version C'!$A$59,0,D16)</f>
        <v>2.6760224489795925E-05</v>
      </c>
      <c r="F16" s="10">
        <f t="shared" si="0"/>
        <v>0</v>
      </c>
    </row>
    <row r="17" spans="1:6" ht="12.75">
      <c r="A17" t="s">
        <v>19</v>
      </c>
      <c r="B17" s="5">
        <f>MATCH($A17,'Version B'!$B$58:$IV$58,0)</f>
        <v>15</v>
      </c>
      <c r="C17" s="6">
        <f ca="1">OFFSET('Version B'!$A$59,0,B17)</f>
        <v>0.020052938775510204</v>
      </c>
      <c r="D17" s="5">
        <f>MATCH($A17,'Version C'!$B$58:$IV$58,0)</f>
        <v>15</v>
      </c>
      <c r="E17" s="6">
        <f ca="1">OFFSET('Version C'!$A$59,0,D17)</f>
        <v>0.020053142857142856</v>
      </c>
      <c r="F17" s="10">
        <f t="shared" si="0"/>
        <v>1.017703978404114E-05</v>
      </c>
    </row>
    <row r="18" spans="1:6" ht="12.75">
      <c r="A18" t="s">
        <v>20</v>
      </c>
      <c r="B18" s="5">
        <f>MATCH($A18,'Version B'!$B$58:$IV$58,0)</f>
        <v>16</v>
      </c>
      <c r="C18" s="6">
        <f ca="1">OFFSET('Version B'!$A$59,0,B18)</f>
        <v>0.003703393693877551</v>
      </c>
      <c r="D18" s="5">
        <f>MATCH($A18,'Version C'!$B$58:$IV$58,0)</f>
        <v>16</v>
      </c>
      <c r="E18" s="6">
        <f ca="1">OFFSET('Version C'!$A$59,0,D18)</f>
        <v>0.003703393693877551</v>
      </c>
      <c r="F18" s="10">
        <f t="shared" si="0"/>
        <v>0</v>
      </c>
    </row>
    <row r="19" spans="1:6" ht="12.75">
      <c r="A19" t="s">
        <v>21</v>
      </c>
      <c r="B19" s="5">
        <f>MATCH($A19,'Version B'!$B$58:$IV$58,0)</f>
        <v>17</v>
      </c>
      <c r="C19" s="6">
        <f ca="1">OFFSET('Version B'!$A$59,0,B19)</f>
        <v>0.009313306122448977</v>
      </c>
      <c r="D19" s="5">
        <f>MATCH($A19,'Version C'!$B$58:$IV$58,0)</f>
        <v>17</v>
      </c>
      <c r="E19" s="6">
        <f ca="1">OFFSET('Version C'!$A$59,0,D19)</f>
        <v>0.009313306122448977</v>
      </c>
      <c r="F19" s="10">
        <f t="shared" si="0"/>
        <v>0</v>
      </c>
    </row>
    <row r="20" spans="1:6" ht="12.75">
      <c r="A20" t="s">
        <v>22</v>
      </c>
      <c r="B20" s="5">
        <f>MATCH($A20,'Version B'!$B$58:$IV$58,0)</f>
        <v>18</v>
      </c>
      <c r="C20" s="6">
        <f ca="1">OFFSET('Version B'!$A$59,0,B20)</f>
        <v>4.678673469387755E-05</v>
      </c>
      <c r="D20" s="5">
        <f>MATCH($A20,'Version C'!$B$58:$IV$58,0)</f>
        <v>18</v>
      </c>
      <c r="E20" s="6">
        <f ca="1">OFFSET('Version C'!$A$59,0,D20)</f>
        <v>4.678653061224489E-05</v>
      </c>
      <c r="F20" s="10">
        <f t="shared" si="0"/>
        <v>4.36197405504109E-06</v>
      </c>
    </row>
    <row r="21" spans="1:6" ht="12.75">
      <c r="A21" t="s">
        <v>23</v>
      </c>
      <c r="B21" s="5">
        <f>MATCH($A21,'Version B'!$B$58:$IV$58,0)</f>
        <v>19</v>
      </c>
      <c r="C21" s="6">
        <f ca="1">OFFSET('Version B'!$A$59,0,B21)</f>
        <v>4.135714285714285E-06</v>
      </c>
      <c r="D21" s="5">
        <f>MATCH($A21,'Version C'!$B$58:$IV$58,0)</f>
        <v>19</v>
      </c>
      <c r="E21" s="6">
        <f ca="1">OFFSET('Version C'!$A$59,0,D21)</f>
        <v>4.135673469387755E-06</v>
      </c>
      <c r="F21" s="10">
        <f t="shared" si="0"/>
        <v>9.869330069771103E-06</v>
      </c>
    </row>
    <row r="22" spans="1:6" ht="12.75">
      <c r="A22" t="s">
        <v>24</v>
      </c>
      <c r="B22" s="5">
        <f>MATCH($A22,'Version B'!$B$58:$IV$58,0)</f>
        <v>20</v>
      </c>
      <c r="C22" s="6">
        <f ca="1">OFFSET('Version B'!$A$59,0,B22)</f>
        <v>8.437848979591837E-06</v>
      </c>
      <c r="D22" s="5">
        <f>MATCH($A22,'Version C'!$B$58:$IV$58,0)</f>
        <v>20</v>
      </c>
      <c r="E22" s="6">
        <f ca="1">OFFSET('Version C'!$A$59,0,D22)</f>
        <v>8.437848979591837E-06</v>
      </c>
      <c r="F22" s="10">
        <f t="shared" si="0"/>
        <v>0</v>
      </c>
    </row>
    <row r="23" spans="1:6" ht="12.75">
      <c r="A23" t="s">
        <v>25</v>
      </c>
      <c r="B23" s="5">
        <f>MATCH($A23,'Version B'!$B$58:$IV$58,0)</f>
        <v>21</v>
      </c>
      <c r="C23" s="6">
        <f ca="1">OFFSET('Version B'!$A$59,0,B23)</f>
        <v>0.009879816326530611</v>
      </c>
      <c r="D23" s="5">
        <f>MATCH($A23,'Version C'!$B$58:$IV$58,0)</f>
        <v>21</v>
      </c>
      <c r="E23" s="6">
        <f ca="1">OFFSET('Version C'!$A$59,0,D23)</f>
        <v>0.009879816326530611</v>
      </c>
      <c r="F23" s="10">
        <f t="shared" si="0"/>
        <v>0</v>
      </c>
    </row>
    <row r="24" spans="1:6" ht="12.75">
      <c r="A24" t="s">
        <v>337</v>
      </c>
      <c r="B24" s="5">
        <f>MATCH($A24,'Version B'!$B$58:$IV$58,0)</f>
        <v>22</v>
      </c>
      <c r="C24" s="6">
        <f ca="1">OFFSET('Version B'!$A$59,0,B24)</f>
        <v>0.002743271897959184</v>
      </c>
      <c r="D24" s="5">
        <f>MATCH($A24,'Version C'!$B$58:$IV$58,0)</f>
        <v>22</v>
      </c>
      <c r="E24" s="6">
        <f ca="1">OFFSET('Version C'!$A$59,0,D24)</f>
        <v>0.002743269857142857</v>
      </c>
      <c r="F24" s="10">
        <f t="shared" si="0"/>
        <v>7.439356800358808E-07</v>
      </c>
    </row>
    <row r="25" spans="1:6" ht="12.75">
      <c r="A25" t="s">
        <v>26</v>
      </c>
      <c r="B25" s="5">
        <f>MATCH($A25,'Version B'!$B$58:$IV$58,0)</f>
        <v>23</v>
      </c>
      <c r="C25" s="6">
        <f ca="1">OFFSET('Version B'!$A$59,0,B25)</f>
        <v>0.0017004724489795918</v>
      </c>
      <c r="D25" s="5">
        <f>MATCH($A25,'Version C'!$B$58:$IV$58,0)</f>
        <v>23</v>
      </c>
      <c r="E25" s="6">
        <f ca="1">OFFSET('Version C'!$A$59,0,D25)</f>
        <v>0.0017004479591836734</v>
      </c>
      <c r="F25" s="10">
        <f t="shared" si="0"/>
        <v>1.4401967308750338E-05</v>
      </c>
    </row>
    <row r="26" spans="1:6" ht="12.75">
      <c r="A26" t="s">
        <v>27</v>
      </c>
      <c r="B26" s="5">
        <f>MATCH($A26,'Version B'!$B$58:$IV$58,0)</f>
        <v>24</v>
      </c>
      <c r="C26" s="6">
        <f ca="1">OFFSET('Version B'!$A$59,0,B26)</f>
        <v>3.649271428571428E-06</v>
      </c>
      <c r="D26" s="5">
        <f>MATCH($A26,'Version C'!$B$58:$IV$58,0)</f>
        <v>24</v>
      </c>
      <c r="E26" s="6">
        <f ca="1">OFFSET('Version C'!$A$59,0,D26)</f>
        <v>3.649271428571428E-06</v>
      </c>
      <c r="F26" s="10">
        <f t="shared" si="0"/>
        <v>0</v>
      </c>
    </row>
    <row r="27" spans="1:6" ht="12.75">
      <c r="A27" t="s">
        <v>28</v>
      </c>
      <c r="B27" s="5">
        <f>MATCH($A27,'Version B'!$B$58:$IV$58,0)</f>
        <v>25</v>
      </c>
      <c r="C27" s="6">
        <f ca="1">OFFSET('Version B'!$A$59,0,B27)</f>
        <v>0.006172836734693876</v>
      </c>
      <c r="D27" s="5">
        <f>MATCH($A27,'Version C'!$B$58:$IV$58,0)</f>
        <v>25</v>
      </c>
      <c r="E27" s="6">
        <f ca="1">OFFSET('Version C'!$A$59,0,D27)</f>
        <v>0.006172836734693876</v>
      </c>
      <c r="F27" s="10">
        <f t="shared" si="0"/>
        <v>0</v>
      </c>
    </row>
    <row r="28" spans="1:6" ht="12.75">
      <c r="A28" t="s">
        <v>338</v>
      </c>
      <c r="B28" s="5">
        <f>MATCH($A28,'Version B'!$B$58:$IV$58,0)</f>
        <v>26</v>
      </c>
      <c r="C28" s="6">
        <f ca="1">OFFSET('Version B'!$A$59,0,B28)</f>
        <v>0.0015390460408163267</v>
      </c>
      <c r="D28" s="5">
        <f>MATCH($A28,'Version C'!$B$58:$IV$58,0)</f>
        <v>26</v>
      </c>
      <c r="E28" s="6">
        <f ca="1">OFFSET('Version C'!$A$59,0,D28)</f>
        <v>0.0015390256122448983</v>
      </c>
      <c r="F28" s="10">
        <f t="shared" si="0"/>
        <v>1.3273704651767163E-05</v>
      </c>
    </row>
    <row r="29" spans="1:6" ht="12.75">
      <c r="A29" t="s">
        <v>29</v>
      </c>
      <c r="B29" s="5">
        <f>MATCH($A29,'Version B'!$B$58:$IV$58,0)</f>
        <v>27</v>
      </c>
      <c r="C29" s="6">
        <f ca="1">OFFSET('Version B'!$A$59,0,B29)</f>
        <v>0.0014511163265306124</v>
      </c>
      <c r="D29" s="5">
        <f>MATCH($A29,'Version C'!$B$58:$IV$58,0)</f>
        <v>27</v>
      </c>
      <c r="E29" s="6">
        <f ca="1">OFFSET('Version C'!$A$59,0,D29)</f>
        <v>0.0014510897959183675</v>
      </c>
      <c r="F29" s="10">
        <f t="shared" si="0"/>
        <v>1.828323258801667E-05</v>
      </c>
    </row>
    <row r="30" spans="1:6" ht="12.75">
      <c r="A30" t="s">
        <v>30</v>
      </c>
      <c r="B30" s="5">
        <f>MATCH($A30,'Version B'!$B$58:$IV$58,0)</f>
        <v>28</v>
      </c>
      <c r="C30" s="6">
        <f ca="1">OFFSET('Version B'!$A$59,0,B30)</f>
        <v>7.887481632653062E-08</v>
      </c>
      <c r="D30" s="5">
        <f>MATCH($A30,'Version C'!$B$58:$IV$58,0)</f>
        <v>28</v>
      </c>
      <c r="E30" s="6">
        <f ca="1">OFFSET('Version C'!$A$59,0,D30)</f>
        <v>7.887563265306124E-08</v>
      </c>
      <c r="F30" s="10">
        <f t="shared" si="0"/>
        <v>1.0349540195828382E-05</v>
      </c>
    </row>
    <row r="31" spans="1:6" ht="12.75">
      <c r="A31" t="s">
        <v>31</v>
      </c>
      <c r="B31" s="5">
        <f>MATCH($A31,'Version B'!$B$58:$IV$58,0)</f>
        <v>29</v>
      </c>
      <c r="C31" s="6">
        <f ca="1">OFFSET('Version B'!$A$59,0,B31)</f>
        <v>0.0001998665306122449</v>
      </c>
      <c r="D31" s="5">
        <f>MATCH($A31,'Version C'!$B$58:$IV$58,0)</f>
        <v>29</v>
      </c>
      <c r="E31" s="6">
        <f ca="1">OFFSET('Version C'!$A$59,0,D31)</f>
        <v>0.0001998665306122449</v>
      </c>
      <c r="F31" s="10">
        <f t="shared" si="0"/>
        <v>0</v>
      </c>
    </row>
    <row r="32" spans="1:6" ht="12.75">
      <c r="A32" t="s">
        <v>32</v>
      </c>
      <c r="B32" s="5">
        <f>MATCH($A32,'Version B'!$B$58:$IV$58,0)</f>
        <v>30</v>
      </c>
      <c r="C32" s="6">
        <f ca="1">OFFSET('Version B'!$A$59,0,B32)</f>
        <v>9.121673469387756E-07</v>
      </c>
      <c r="D32" s="5">
        <f>MATCH($A32,'Version C'!$B$58:$IV$58,0)</f>
        <v>30</v>
      </c>
      <c r="E32" s="6">
        <f ca="1">OFFSET('Version C'!$A$59,0,D32)</f>
        <v>9.12183673469388E-07</v>
      </c>
      <c r="F32" s="10">
        <f t="shared" si="0"/>
        <v>1.7898292950469916E-05</v>
      </c>
    </row>
    <row r="33" spans="1:6" ht="12.75">
      <c r="A33" t="s">
        <v>33</v>
      </c>
      <c r="B33" s="5">
        <f>MATCH($A33,'Version B'!$B$58:$IV$58,0)</f>
        <v>31</v>
      </c>
      <c r="C33" s="6">
        <f ca="1">OFFSET('Version B'!$A$59,0,B33)</f>
        <v>0.0019945714285714285</v>
      </c>
      <c r="D33" s="5">
        <f>MATCH($A33,'Version C'!$B$58:$IV$58,0)</f>
        <v>31</v>
      </c>
      <c r="E33" s="6">
        <f ca="1">OFFSET('Version C'!$A$59,0,D33)</f>
        <v>0.0019945714285714285</v>
      </c>
      <c r="F33" s="10">
        <f t="shared" si="0"/>
        <v>0</v>
      </c>
    </row>
    <row r="34" spans="1:6" ht="12.75">
      <c r="A34" t="s">
        <v>34</v>
      </c>
      <c r="B34" s="5">
        <f>MATCH($A34,'Version B'!$B$58:$IV$58,0)</f>
        <v>32</v>
      </c>
      <c r="C34" s="6">
        <f ca="1">OFFSET('Version B'!$A$59,0,B34)</f>
        <v>0.009556755102040813</v>
      </c>
      <c r="D34" s="5">
        <f>MATCH($A34,'Version C'!$B$58:$IV$58,0)</f>
        <v>32</v>
      </c>
      <c r="E34" s="6">
        <f ca="1">OFFSET('Version C'!$A$59,0,D34)</f>
        <v>0.009556755102040813</v>
      </c>
      <c r="F34" s="10">
        <f t="shared" si="0"/>
        <v>0</v>
      </c>
    </row>
    <row r="35" spans="1:6" ht="12.75">
      <c r="A35" t="s">
        <v>35</v>
      </c>
      <c r="B35" s="5">
        <f>MATCH($A35,'Version B'!$B$58:$IV$58,0)</f>
        <v>33</v>
      </c>
      <c r="C35" s="6">
        <f ca="1">OFFSET('Version B'!$A$59,0,B35)</f>
        <v>0.011369714285714285</v>
      </c>
      <c r="D35" s="5">
        <f>MATCH($A35,'Version C'!$B$58:$IV$58,0)</f>
        <v>33</v>
      </c>
      <c r="E35" s="6">
        <f ca="1">OFFSET('Version C'!$A$59,0,D35)</f>
        <v>0.011369714285714285</v>
      </c>
      <c r="F35" s="10">
        <f aca="true" t="shared" si="1" ref="F35:F66">ABS(C35-E35)/E35</f>
        <v>0</v>
      </c>
    </row>
    <row r="36" spans="1:6" ht="12.75">
      <c r="A36" t="s">
        <v>36</v>
      </c>
      <c r="B36" s="5">
        <f>MATCH($A36,'Version B'!$B$58:$IV$58,0)</f>
        <v>34</v>
      </c>
      <c r="C36" s="6">
        <f ca="1">OFFSET('Version B'!$A$59,0,B36)</f>
        <v>0.0005005195918367346</v>
      </c>
      <c r="D36" s="5">
        <f>MATCH($A36,'Version C'!$B$58:$IV$58,0)</f>
        <v>34</v>
      </c>
      <c r="E36" s="6">
        <f ca="1">OFFSET('Version C'!$A$59,0,D36)</f>
        <v>0.0005005236734693877</v>
      </c>
      <c r="F36" s="10">
        <f t="shared" si="1"/>
        <v>8.154724480410383E-06</v>
      </c>
    </row>
    <row r="37" spans="1:6" ht="12.75">
      <c r="A37" t="s">
        <v>37</v>
      </c>
      <c r="B37" s="5">
        <f>MATCH($A37,'Version B'!$B$58:$IV$58,0)</f>
        <v>35</v>
      </c>
      <c r="C37" s="6">
        <f ca="1">OFFSET('Version B'!$A$59,0,B37)</f>
        <v>9.21683673469388E-05</v>
      </c>
      <c r="D37" s="5">
        <f>MATCH($A37,'Version C'!$B$58:$IV$58,0)</f>
        <v>35</v>
      </c>
      <c r="E37" s="6">
        <f ca="1">OFFSET('Version C'!$A$59,0,D37)</f>
        <v>9.21679591836735E-05</v>
      </c>
      <c r="F37" s="10">
        <f t="shared" si="1"/>
        <v>4.428472420497565E-06</v>
      </c>
    </row>
    <row r="38" spans="1:6" ht="12.75">
      <c r="A38" t="s">
        <v>39</v>
      </c>
      <c r="B38" s="5">
        <f>MATCH($A38,'Version B'!$B$58:$IV$58,0)</f>
        <v>36</v>
      </c>
      <c r="C38" s="6">
        <f ca="1">OFFSET('Version B'!$A$59,0,B38)</f>
        <v>0.018034959183673465</v>
      </c>
      <c r="D38" s="5">
        <f>MATCH($A38,'Version C'!$B$58:$IV$58,0)</f>
        <v>36</v>
      </c>
      <c r="E38" s="6">
        <f ca="1">OFFSET('Version C'!$A$59,0,D38)</f>
        <v>0.018034959183673465</v>
      </c>
      <c r="F38" s="10">
        <f t="shared" si="1"/>
        <v>0</v>
      </c>
    </row>
    <row r="39" spans="1:6" ht="12.75">
      <c r="A39" t="s">
        <v>41</v>
      </c>
      <c r="B39" s="5">
        <f>MATCH($A39,'Version B'!$B$58:$IV$58,0)</f>
        <v>37</v>
      </c>
      <c r="C39" s="6">
        <f ca="1">OFFSET('Version B'!$A$59,0,B39)</f>
        <v>0.01008842857142857</v>
      </c>
      <c r="D39" s="5">
        <f>MATCH($A39,'Version C'!$B$58:$IV$58,0)</f>
        <v>37</v>
      </c>
      <c r="E39" s="6">
        <f ca="1">OFFSET('Version C'!$A$59,0,D39)</f>
        <v>0.010088346938775507</v>
      </c>
      <c r="F39" s="10">
        <f t="shared" si="1"/>
        <v>8.091776934123198E-06</v>
      </c>
    </row>
    <row r="40" spans="1:6" ht="12.75">
      <c r="A40" t="s">
        <v>42</v>
      </c>
      <c r="B40" s="5">
        <f>MATCH($A40,'Version B'!$B$58:$IV$58,0)</f>
        <v>38</v>
      </c>
      <c r="C40" s="6">
        <f ca="1">OFFSET('Version B'!$A$59,0,B40)</f>
        <v>0.006983714285714287</v>
      </c>
      <c r="D40" s="5">
        <f>MATCH($A40,'Version C'!$B$58:$IV$58,0)</f>
        <v>38</v>
      </c>
      <c r="E40" s="6">
        <f ca="1">OFFSET('Version C'!$A$59,0,D40)</f>
        <v>0.006983714285714287</v>
      </c>
      <c r="F40" s="10">
        <f t="shared" si="1"/>
        <v>0</v>
      </c>
    </row>
    <row r="41" spans="1:6" ht="12.75">
      <c r="A41" t="s">
        <v>38</v>
      </c>
      <c r="B41" s="5">
        <f>MATCH($A41,'Version B'!$B$58:$IV$58,0)</f>
        <v>39</v>
      </c>
      <c r="C41" s="6">
        <f ca="1">OFFSET('Version B'!$A$59,0,B41)</f>
        <v>0.001280699591836735</v>
      </c>
      <c r="D41" s="5">
        <f>MATCH($A41,'Version C'!$B$58:$IV$58,0)</f>
        <v>39</v>
      </c>
      <c r="E41" s="6">
        <f ca="1">OFFSET('Version C'!$A$59,0,D41)</f>
        <v>0.001280677142857143</v>
      </c>
      <c r="F41" s="10">
        <f t="shared" si="1"/>
        <v>1.752899215631583E-05</v>
      </c>
    </row>
    <row r="42" spans="1:6" ht="12.75">
      <c r="A42" t="s">
        <v>43</v>
      </c>
      <c r="B42" s="5">
        <f>MATCH($A42,'Version B'!$B$58:$IV$58,0)</f>
        <v>40</v>
      </c>
      <c r="C42" s="6">
        <f ca="1">OFFSET('Version B'!$A$59,0,B42)</f>
        <v>0.0029585938775510212</v>
      </c>
      <c r="D42" s="5">
        <f>MATCH($A42,'Version C'!$B$58:$IV$58,0)</f>
        <v>40</v>
      </c>
      <c r="E42" s="6">
        <f ca="1">OFFSET('Version C'!$A$59,0,D42)</f>
        <v>0.0029585918367346954</v>
      </c>
      <c r="F42" s="10">
        <f t="shared" si="1"/>
        <v>6.897931308025671E-07</v>
      </c>
    </row>
    <row r="43" spans="1:6" ht="12.75">
      <c r="A43" t="s">
        <v>44</v>
      </c>
      <c r="B43" s="5">
        <f>MATCH($A43,'Version B'!$B$58:$IV$58,0)</f>
        <v>41</v>
      </c>
      <c r="C43" s="6">
        <f ca="1">OFFSET('Version B'!$A$59,0,B43)</f>
        <v>0.0015403218367346936</v>
      </c>
      <c r="D43" s="5">
        <f>MATCH($A43,'Version C'!$B$58:$IV$58,0)</f>
        <v>41</v>
      </c>
      <c r="E43" s="6">
        <f ca="1">OFFSET('Version C'!$A$59,0,D43)</f>
        <v>0.0015403626530612242</v>
      </c>
      <c r="F43" s="10">
        <f t="shared" si="1"/>
        <v>2.6497868180289606E-05</v>
      </c>
    </row>
    <row r="44" spans="1:6" ht="12.75">
      <c r="A44" t="s">
        <v>45</v>
      </c>
      <c r="B44" s="5">
        <f>MATCH($A44,'Version B'!$B$58:$IV$58,0)</f>
        <v>42</v>
      </c>
      <c r="C44" s="6">
        <f ca="1">OFFSET('Version B'!$A$59,0,B44)</f>
        <v>0.011543979591836735</v>
      </c>
      <c r="D44" s="5">
        <f>MATCH($A44,'Version C'!$B$58:$IV$58,0)</f>
        <v>42</v>
      </c>
      <c r="E44" s="6">
        <f ca="1">OFFSET('Version C'!$A$59,0,D44)</f>
        <v>0.011543979591836735</v>
      </c>
      <c r="F44" s="10">
        <f t="shared" si="1"/>
        <v>0</v>
      </c>
    </row>
    <row r="45" spans="1:6" ht="12.75">
      <c r="A45" t="s">
        <v>46</v>
      </c>
      <c r="B45" s="5">
        <f>MATCH($A45,'Version B'!$B$58:$IV$58,0)</f>
        <v>43</v>
      </c>
      <c r="C45" s="6">
        <f ca="1">OFFSET('Version B'!$A$59,0,B45)</f>
        <v>5.750844897959185E-05</v>
      </c>
      <c r="D45" s="5">
        <f>MATCH($A45,'Version C'!$B$58:$IV$58,0)</f>
        <v>43</v>
      </c>
      <c r="E45" s="6">
        <f ca="1">OFFSET('Version C'!$A$59,0,D45)</f>
        <v>5.7508857142857165E-05</v>
      </c>
      <c r="F45" s="10">
        <f t="shared" si="1"/>
        <v>7.097398306804841E-06</v>
      </c>
    </row>
    <row r="46" spans="1:6" ht="12.75">
      <c r="A46" t="s">
        <v>47</v>
      </c>
      <c r="B46" s="5">
        <f>MATCH($A46,'Version B'!$B$58:$IV$58,0)</f>
        <v>44</v>
      </c>
      <c r="C46" s="6">
        <f ca="1">OFFSET('Version B'!$A$59,0,B46)</f>
        <v>0.0009331142857142863</v>
      </c>
      <c r="D46" s="5">
        <f>MATCH($A46,'Version C'!$B$58:$IV$58,0)</f>
        <v>44</v>
      </c>
      <c r="E46" s="6">
        <f ca="1">OFFSET('Version C'!$A$59,0,D46)</f>
        <v>0.0009330979591836739</v>
      </c>
      <c r="F46" s="10">
        <f t="shared" si="1"/>
        <v>1.7497123910392833E-05</v>
      </c>
    </row>
    <row r="47" spans="1:6" ht="12.75">
      <c r="A47" t="s">
        <v>48</v>
      </c>
      <c r="B47" s="5">
        <f>MATCH($A47,'Version B'!$B$58:$IV$58,0)</f>
        <v>45</v>
      </c>
      <c r="C47" s="6">
        <f ca="1">OFFSET('Version B'!$A$59,0,B47)</f>
        <v>0.00037998693877551015</v>
      </c>
      <c r="D47" s="5">
        <f>MATCH($A47,'Version C'!$B$58:$IV$58,0)</f>
        <v>45</v>
      </c>
      <c r="E47" s="6">
        <f ca="1">OFFSET('Version C'!$A$59,0,D47)</f>
        <v>0.0003799751020408163</v>
      </c>
      <c r="F47" s="10">
        <f t="shared" si="1"/>
        <v>3.1151342891373614E-05</v>
      </c>
    </row>
    <row r="48" spans="1:6" ht="12.75">
      <c r="A48" t="s">
        <v>49</v>
      </c>
      <c r="B48" s="5">
        <f>MATCH($A48,'Version B'!$B$58:$IV$58,0)</f>
        <v>46</v>
      </c>
      <c r="C48" s="6">
        <f ca="1">OFFSET('Version B'!$A$59,0,B48)</f>
        <v>0.0008721489795918366</v>
      </c>
      <c r="D48" s="5">
        <f>MATCH($A48,'Version C'!$B$58:$IV$58,0)</f>
        <v>46</v>
      </c>
      <c r="E48" s="6">
        <f ca="1">OFFSET('Version C'!$A$59,0,D48)</f>
        <v>0.0008721367346938776</v>
      </c>
      <c r="F48" s="10">
        <f t="shared" si="1"/>
        <v>1.4040112601469997E-05</v>
      </c>
    </row>
    <row r="49" spans="1:6" ht="12.75">
      <c r="A49" t="s">
        <v>50</v>
      </c>
      <c r="B49" s="5">
        <f>MATCH($A49,'Version B'!$B$58:$IV$58,0)</f>
        <v>47</v>
      </c>
      <c r="C49" s="6">
        <f ca="1">OFFSET('Version B'!$A$59,0,B49)</f>
        <v>2.0570265306122443E-05</v>
      </c>
      <c r="D49" s="5">
        <f>MATCH($A49,'Version C'!$B$58:$IV$58,0)</f>
        <v>47</v>
      </c>
      <c r="E49" s="6">
        <f ca="1">OFFSET('Version C'!$A$59,0,D49)</f>
        <v>2.057004081632653E-05</v>
      </c>
      <c r="F49" s="10">
        <f t="shared" si="1"/>
        <v>1.0913434636225308E-05</v>
      </c>
    </row>
    <row r="50" spans="1:6" ht="12.75">
      <c r="A50" t="s">
        <v>51</v>
      </c>
      <c r="B50" s="5">
        <f>MATCH($A50,'Version B'!$B$58:$IV$58,0)</f>
        <v>48</v>
      </c>
      <c r="C50" s="6">
        <f ca="1">OFFSET('Version B'!$A$59,0,B50)</f>
        <v>2.2761040816326526E-05</v>
      </c>
      <c r="D50" s="5">
        <f>MATCH($A50,'Version C'!$B$58:$IV$58,0)</f>
        <v>48</v>
      </c>
      <c r="E50" s="6">
        <f ca="1">OFFSET('Version C'!$A$59,0,D50)</f>
        <v>2.276122448979591E-05</v>
      </c>
      <c r="F50" s="10">
        <f t="shared" si="1"/>
        <v>8.069577691978735E-06</v>
      </c>
    </row>
    <row r="51" spans="1:6" ht="12.75">
      <c r="A51" t="s">
        <v>52</v>
      </c>
      <c r="B51" s="5">
        <f>MATCH($A51,'Version B'!$B$58:$IV$58,0)</f>
        <v>49</v>
      </c>
      <c r="C51" s="6">
        <f ca="1">OFFSET('Version B'!$A$59,0,B51)</f>
        <v>0.00012835918367346943</v>
      </c>
      <c r="D51" s="5">
        <f>MATCH($A51,'Version C'!$B$58:$IV$58,0)</f>
        <v>49</v>
      </c>
      <c r="E51" s="6">
        <f ca="1">OFFSET('Version C'!$A$59,0,D51)</f>
        <v>0.00012835571428571432</v>
      </c>
      <c r="F51" s="10">
        <f t="shared" si="1"/>
        <v>2.7029476439113566E-05</v>
      </c>
    </row>
    <row r="52" spans="1:6" ht="12.75">
      <c r="A52" t="s">
        <v>53</v>
      </c>
      <c r="B52" s="5">
        <f>MATCH($A52,'Version B'!$B$58:$IV$58,0)</f>
        <v>50</v>
      </c>
      <c r="C52" s="6">
        <f ca="1">OFFSET('Version B'!$A$59,0,B52)</f>
        <v>0.0003706673469387753</v>
      </c>
      <c r="D52" s="5">
        <f>MATCH($A52,'Version C'!$B$58:$IV$58,0)</f>
        <v>50</v>
      </c>
      <c r="E52" s="6">
        <f ca="1">OFFSET('Version C'!$A$59,0,D52)</f>
        <v>0.0003706693877551019</v>
      </c>
      <c r="F52" s="10">
        <f t="shared" si="1"/>
        <v>5.505759024091394E-06</v>
      </c>
    </row>
    <row r="53" spans="1:6" ht="12.75">
      <c r="A53" t="s">
        <v>54</v>
      </c>
      <c r="B53" s="5">
        <f>MATCH($A53,'Version B'!$B$58:$IV$58,0)</f>
        <v>51</v>
      </c>
      <c r="C53" s="6">
        <f ca="1">OFFSET('Version B'!$A$59,0,B53)</f>
        <v>0.00032923061224489786</v>
      </c>
      <c r="D53" s="5">
        <f>MATCH($A53,'Version C'!$B$58:$IV$58,0)</f>
        <v>51</v>
      </c>
      <c r="E53" s="6">
        <f ca="1">OFFSET('Version C'!$A$59,0,D53)</f>
        <v>0.00032922857142857133</v>
      </c>
      <c r="F53" s="10">
        <f t="shared" si="1"/>
        <v>6.198782559112265E-06</v>
      </c>
    </row>
    <row r="54" spans="1:6" ht="12.75">
      <c r="A54" t="s">
        <v>55</v>
      </c>
      <c r="B54" s="5">
        <f>MATCH($A54,'Version B'!$B$58:$IV$58,0)</f>
        <v>52</v>
      </c>
      <c r="C54" s="6">
        <f ca="1">OFFSET('Version B'!$A$59,0,B54)</f>
        <v>0.00019086408163265312</v>
      </c>
      <c r="D54" s="5">
        <f>MATCH($A54,'Version C'!$B$58:$IV$58,0)</f>
        <v>52</v>
      </c>
      <c r="E54" s="6">
        <f ca="1">OFFSET('Version C'!$A$59,0,D54)</f>
        <v>0.00019086183673469392</v>
      </c>
      <c r="F54" s="10">
        <f t="shared" si="1"/>
        <v>1.1761900637700186E-05</v>
      </c>
    </row>
    <row r="55" spans="1:6" ht="12.75">
      <c r="A55" t="s">
        <v>56</v>
      </c>
      <c r="B55" s="5">
        <f>MATCH($A55,'Version B'!$B$58:$IV$58,0)</f>
        <v>53</v>
      </c>
      <c r="C55" s="6">
        <f ca="1">OFFSET('Version B'!$A$59,0,B55)</f>
        <v>0.00034669163265306133</v>
      </c>
      <c r="D55" s="5">
        <f>MATCH($A55,'Version C'!$B$58:$IV$58,0)</f>
        <v>53</v>
      </c>
      <c r="E55" s="6">
        <f ca="1">OFFSET('Version C'!$A$59,0,D55)</f>
        <v>0.000346691836734694</v>
      </c>
      <c r="F55" s="10">
        <f t="shared" si="1"/>
        <v>5.886542775038687E-07</v>
      </c>
    </row>
    <row r="56" spans="1:6" ht="12.75">
      <c r="A56" t="s">
        <v>40</v>
      </c>
      <c r="B56" s="5">
        <f>MATCH($A56,'Version B'!$B$58:$IV$58,0)</f>
        <v>54</v>
      </c>
      <c r="C56" s="6">
        <f ca="1">OFFSET('Version B'!$A$59,0,B56)</f>
        <v>0.0009255571428571429</v>
      </c>
      <c r="D56" s="5">
        <f>MATCH($A56,'Version C'!$B$58:$IV$58,0)</f>
        <v>54</v>
      </c>
      <c r="E56" s="6">
        <f ca="1">OFFSET('Version C'!$A$59,0,D56)</f>
        <v>0.0009255591836734695</v>
      </c>
      <c r="F56" s="10">
        <f t="shared" si="1"/>
        <v>2.204954974880428E-06</v>
      </c>
    </row>
    <row r="57" spans="1:6" ht="12.75">
      <c r="A57" t="s">
        <v>323</v>
      </c>
      <c r="B57" s="5">
        <f>MATCH($A57,'Version B'!$B$58:$IV$58,0)</f>
        <v>55</v>
      </c>
      <c r="C57" s="6">
        <f ca="1">OFFSET('Version B'!$A$59,0,B57)</f>
        <v>0.0009874775510204082</v>
      </c>
      <c r="D57" s="5">
        <f>MATCH($A57,'Version C'!$B$58:$IV$58,0)</f>
        <v>55</v>
      </c>
      <c r="E57" s="6">
        <f ca="1">OFFSET('Version C'!$A$59,0,D57)</f>
        <v>0.0009874775510204086</v>
      </c>
      <c r="F57" s="10">
        <f t="shared" si="1"/>
        <v>4.3918048420043394E-16</v>
      </c>
    </row>
    <row r="58" spans="1:6" ht="12.75">
      <c r="A58" t="s">
        <v>92</v>
      </c>
      <c r="B58" s="5">
        <f>MATCH($A58,'Version B'!$B$58:$IV$58,0)</f>
        <v>56</v>
      </c>
      <c r="C58" s="6">
        <f ca="1">OFFSET('Version B'!$A$59,0,B58)</f>
        <v>1.9988979591836746</v>
      </c>
      <c r="D58" s="5">
        <f>MATCH($A58,'Version C'!$B$58:$IV$58,0)</f>
        <v>56</v>
      </c>
      <c r="E58" s="6">
        <f ca="1">OFFSET('Version C'!$A$59,0,D58)</f>
        <v>1.9988979591836746</v>
      </c>
      <c r="F58" s="10">
        <f t="shared" si="1"/>
        <v>0</v>
      </c>
    </row>
    <row r="59" spans="1:6" ht="12.75">
      <c r="A59" t="s">
        <v>58</v>
      </c>
      <c r="B59" s="5">
        <f>MATCH($A59,'Version B'!$B$58:$IV$58,0)</f>
        <v>57</v>
      </c>
      <c r="C59" s="6">
        <f ca="1">OFFSET('Version B'!$A$59,0,B59)</f>
        <v>0.006201714285714285</v>
      </c>
      <c r="D59" s="5">
        <f>MATCH($A59,'Version C'!$B$58:$IV$58,0)</f>
        <v>57</v>
      </c>
      <c r="E59" s="6">
        <f ca="1">OFFSET('Version C'!$A$59,0,D59)</f>
        <v>0.006201714285714285</v>
      </c>
      <c r="F59" s="10">
        <f t="shared" si="1"/>
        <v>0</v>
      </c>
    </row>
    <row r="60" spans="1:6" ht="12.75">
      <c r="A60" t="s">
        <v>59</v>
      </c>
      <c r="B60" s="5">
        <f>MATCH($A60,'Version B'!$B$58:$IV$58,0)</f>
        <v>58</v>
      </c>
      <c r="C60" s="6">
        <f ca="1">OFFSET('Version B'!$A$59,0,B60)</f>
        <v>0.000403239142857143</v>
      </c>
      <c r="D60" s="5">
        <f>MATCH($A60,'Version C'!$B$58:$IV$58,0)</f>
        <v>58</v>
      </c>
      <c r="E60" s="6">
        <f ca="1">OFFSET('Version C'!$A$59,0,D60)</f>
        <v>0.0004032314897959186</v>
      </c>
      <c r="F60" s="10">
        <f t="shared" si="1"/>
        <v>1.8979324328754035E-05</v>
      </c>
    </row>
    <row r="61" spans="1:6" ht="12.75">
      <c r="A61" t="s">
        <v>60</v>
      </c>
      <c r="B61" s="5">
        <f>MATCH($A61,'Version B'!$B$58:$IV$58,0)</f>
        <v>59</v>
      </c>
      <c r="C61" s="6">
        <f ca="1">OFFSET('Version B'!$A$59,0,B61)</f>
        <v>0.0002600028059183673</v>
      </c>
      <c r="D61" s="5">
        <f>MATCH($A61,'Version C'!$B$58:$IV$58,0)</f>
        <v>59</v>
      </c>
      <c r="E61" s="6">
        <f ca="1">OFFSET('Version C'!$A$59,0,D61)</f>
        <v>0.0002599971822448979</v>
      </c>
      <c r="F61" s="10">
        <f t="shared" si="1"/>
        <v>2.1629747756634375E-05</v>
      </c>
    </row>
    <row r="62" spans="1:6" ht="12.75">
      <c r="A62" t="s">
        <v>61</v>
      </c>
      <c r="B62" s="5">
        <f>MATCH($A62,'Version B'!$B$58:$IV$58,0)</f>
        <v>60</v>
      </c>
      <c r="C62" s="6">
        <f ca="1">OFFSET('Version B'!$A$59,0,B62)</f>
        <v>0.00017183338627034693</v>
      </c>
      <c r="D62" s="5">
        <f>MATCH($A62,'Version C'!$B$58:$IV$58,0)</f>
        <v>60</v>
      </c>
      <c r="E62" s="6">
        <f ca="1">OFFSET('Version C'!$A$59,0,D62)</f>
        <v>0.00017182581569596202</v>
      </c>
      <c r="F62" s="10">
        <f t="shared" si="1"/>
        <v>4.405958647279375E-05</v>
      </c>
    </row>
    <row r="63" spans="1:6" ht="12.75">
      <c r="A63" t="s">
        <v>62</v>
      </c>
      <c r="B63" s="5">
        <f>MATCH($A63,'Version B'!$B$58:$IV$58,0)</f>
        <v>61</v>
      </c>
      <c r="C63" s="6">
        <f ca="1">OFFSET('Version B'!$A$59,0,B63)</f>
        <v>0.00019882071566888277</v>
      </c>
      <c r="D63" s="5">
        <f>MATCH($A63,'Version C'!$B$58:$IV$58,0)</f>
        <v>61</v>
      </c>
      <c r="E63" s="6">
        <f ca="1">OFFSET('Version C'!$A$59,0,D63)</f>
        <v>0.00019882026696408438</v>
      </c>
      <c r="F63" s="10">
        <f t="shared" si="1"/>
        <v>2.256836313717325E-06</v>
      </c>
    </row>
    <row r="64" spans="1:6" ht="12.75">
      <c r="A64" t="s">
        <v>63</v>
      </c>
      <c r="B64" s="5">
        <f>MATCH($A64,'Version B'!$B$58:$IV$58,0)</f>
        <v>62</v>
      </c>
      <c r="C64" s="6">
        <f ca="1">OFFSET('Version B'!$A$59,0,B64)</f>
        <v>0.009067693877551021</v>
      </c>
      <c r="D64" s="5">
        <f>MATCH($A64,'Version C'!$B$58:$IV$58,0)</f>
        <v>62</v>
      </c>
      <c r="E64" s="6">
        <f ca="1">OFFSET('Version C'!$A$59,0,D64)</f>
        <v>0.009067693877551021</v>
      </c>
      <c r="F64" s="10">
        <f t="shared" si="1"/>
        <v>0</v>
      </c>
    </row>
    <row r="65" spans="1:6" ht="12.75">
      <c r="A65" t="s">
        <v>64</v>
      </c>
      <c r="B65" s="5">
        <f>MATCH($A65,'Version B'!$B$58:$IV$58,0)</f>
        <v>63</v>
      </c>
      <c r="C65" s="6">
        <f ca="1">OFFSET('Version B'!$A$59,0,B65)</f>
        <v>0.009103448979591838</v>
      </c>
      <c r="D65" s="5">
        <f>MATCH($A65,'Version C'!$B$58:$IV$58,0)</f>
        <v>63</v>
      </c>
      <c r="E65" s="6">
        <f ca="1">OFFSET('Version C'!$A$59,0,D65)</f>
        <v>0.009103448979591838</v>
      </c>
      <c r="F65" s="10">
        <f t="shared" si="1"/>
        <v>0</v>
      </c>
    </row>
    <row r="66" spans="1:6" ht="12.75">
      <c r="A66" t="s">
        <v>65</v>
      </c>
      <c r="B66" s="5">
        <f>MATCH($A66,'Version B'!$B$58:$IV$58,0)</f>
        <v>64</v>
      </c>
      <c r="C66" s="6">
        <f ca="1">OFFSET('Version B'!$A$59,0,B66)</f>
        <v>0.006019285714285713</v>
      </c>
      <c r="D66" s="5">
        <f>MATCH($A66,'Version C'!$B$58:$IV$58,0)</f>
        <v>64</v>
      </c>
      <c r="E66" s="6">
        <f ca="1">OFFSET('Version C'!$A$59,0,D66)</f>
        <v>0.006019285714285713</v>
      </c>
      <c r="F66" s="10">
        <f t="shared" si="1"/>
        <v>0</v>
      </c>
    </row>
    <row r="67" spans="1:6" ht="12.75">
      <c r="A67" t="s">
        <v>66</v>
      </c>
      <c r="B67" s="5">
        <f>MATCH($A67,'Version B'!$B$58:$IV$58,0)</f>
        <v>65</v>
      </c>
      <c r="C67" s="6">
        <f ca="1">OFFSET('Version B'!$A$59,0,B67)</f>
        <v>0.0004938334693877552</v>
      </c>
      <c r="D67" s="5">
        <f>MATCH($A67,'Version C'!$B$58:$IV$58,0)</f>
        <v>65</v>
      </c>
      <c r="E67" s="6">
        <f ca="1">OFFSET('Version C'!$A$59,0,D67)</f>
        <v>0.0004938316326530613</v>
      </c>
      <c r="F67" s="10">
        <f aca="true" t="shared" si="2" ref="F67:F98">ABS(C67-E67)/E67</f>
        <v>3.719354072257097E-06</v>
      </c>
    </row>
    <row r="68" spans="1:6" ht="12.75">
      <c r="A68" t="s">
        <v>67</v>
      </c>
      <c r="B68" s="5">
        <f>MATCH($A68,'Version B'!$B$58:$IV$58,0)</f>
        <v>66</v>
      </c>
      <c r="C68" s="6">
        <f ca="1">OFFSET('Version B'!$A$59,0,B68)</f>
        <v>0.0006928448979591839</v>
      </c>
      <c r="D68" s="5">
        <f>MATCH($A68,'Version C'!$B$58:$IV$58,0)</f>
        <v>66</v>
      </c>
      <c r="E68" s="6">
        <f ca="1">OFFSET('Version C'!$A$59,0,D68)</f>
        <v>0.0006928428571428573</v>
      </c>
      <c r="F68" s="10">
        <f t="shared" si="2"/>
        <v>2.945568833606794E-06</v>
      </c>
    </row>
    <row r="69" spans="1:6" ht="12.75">
      <c r="A69" t="s">
        <v>68</v>
      </c>
      <c r="B69" s="5">
        <f>MATCH($A69,'Version B'!$B$58:$IV$58,0)</f>
        <v>67</v>
      </c>
      <c r="C69" s="6">
        <f ca="1">OFFSET('Version B'!$A$59,0,B69)</f>
        <v>0.0007940020408163263</v>
      </c>
      <c r="D69" s="5">
        <f>MATCH($A69,'Version C'!$B$58:$IV$58,0)</f>
        <v>67</v>
      </c>
      <c r="E69" s="6">
        <f ca="1">OFFSET('Version C'!$A$59,0,D69)</f>
        <v>0.0007939999999999998</v>
      </c>
      <c r="F69" s="10">
        <f t="shared" si="2"/>
        <v>2.5702976404013413E-06</v>
      </c>
    </row>
    <row r="70" spans="1:6" ht="12.75">
      <c r="A70" t="s">
        <v>69</v>
      </c>
      <c r="B70" s="5">
        <f>MATCH($A70,'Version B'!$B$58:$IV$58,0)</f>
        <v>68</v>
      </c>
      <c r="C70" s="6">
        <f ca="1">OFFSET('Version B'!$A$59,0,B70)</f>
        <v>0.00011485595918367351</v>
      </c>
      <c r="D70" s="5">
        <f>MATCH($A70,'Version C'!$B$58:$IV$58,0)</f>
        <v>68</v>
      </c>
      <c r="E70" s="6">
        <f ca="1">OFFSET('Version C'!$A$59,0,D70)</f>
        <v>0.00011485289795918371</v>
      </c>
      <c r="F70" s="10">
        <f t="shared" si="2"/>
        <v>2.6653437085124368E-05</v>
      </c>
    </row>
    <row r="71" spans="1:6" ht="12.75">
      <c r="A71" t="s">
        <v>322</v>
      </c>
      <c r="B71" s="5">
        <f>MATCH($A71,'Version B'!$B$58:$IV$58,0)</f>
        <v>69</v>
      </c>
      <c r="C71" s="6">
        <f ca="1">OFFSET('Version B'!$A$59,0,B71)</f>
        <v>0.00766516326530612</v>
      </c>
      <c r="D71" s="5">
        <f>MATCH($A71,'Version C'!$B$58:$IV$58,0)</f>
        <v>69</v>
      </c>
      <c r="E71" s="6">
        <f ca="1">OFFSET('Version C'!$A$59,0,D71)</f>
        <v>0.007665142857142855</v>
      </c>
      <c r="F71" s="10">
        <f t="shared" si="2"/>
        <v>2.6624635242385255E-06</v>
      </c>
    </row>
    <row r="72" spans="1:6" ht="12.75">
      <c r="A72" t="s">
        <v>70</v>
      </c>
      <c r="B72" s="5">
        <f>MATCH($A72,'Version B'!$B$58:$IV$58,0)</f>
        <v>70</v>
      </c>
      <c r="C72" s="6">
        <f ca="1">OFFSET('Version B'!$A$59,0,B72)</f>
        <v>0.016294285714285713</v>
      </c>
      <c r="D72" s="5">
        <f>MATCH($A72,'Version C'!$B$58:$IV$58,0)</f>
        <v>70</v>
      </c>
      <c r="E72" s="6">
        <f ca="1">OFFSET('Version C'!$A$59,0,D72)</f>
        <v>0.016294285714285713</v>
      </c>
      <c r="F72" s="10">
        <f t="shared" si="2"/>
        <v>0</v>
      </c>
    </row>
    <row r="73" spans="1:6" ht="12.75">
      <c r="A73" t="s">
        <v>71</v>
      </c>
      <c r="B73" s="5">
        <f>MATCH($A73,'Version B'!$B$58:$IV$58,0)</f>
        <v>71</v>
      </c>
      <c r="C73" s="6">
        <f ca="1">OFFSET('Version B'!$A$59,0,B73)</f>
        <v>0.012559183673469391</v>
      </c>
      <c r="D73" s="5">
        <f>MATCH($A73,'Version C'!$B$58:$IV$58,0)</f>
        <v>71</v>
      </c>
      <c r="E73" s="6">
        <f ca="1">OFFSET('Version C'!$A$59,0,D73)</f>
        <v>0.012559183673469391</v>
      </c>
      <c r="F73" s="10">
        <f t="shared" si="2"/>
        <v>0</v>
      </c>
    </row>
    <row r="74" spans="1:6" ht="12.75">
      <c r="A74" t="s">
        <v>72</v>
      </c>
      <c r="B74" s="5">
        <f>MATCH($A74,'Version B'!$B$58:$IV$58,0)</f>
        <v>72</v>
      </c>
      <c r="C74" s="6">
        <f ca="1">OFFSET('Version B'!$A$59,0,B74)</f>
        <v>0.02122102040816326</v>
      </c>
      <c r="D74" s="5">
        <f>MATCH($A74,'Version C'!$B$58:$IV$58,0)</f>
        <v>72</v>
      </c>
      <c r="E74" s="6">
        <f ca="1">OFFSET('Version C'!$A$59,0,D74)</f>
        <v>0.02122102040816326</v>
      </c>
      <c r="F74" s="10">
        <f t="shared" si="2"/>
        <v>0</v>
      </c>
    </row>
    <row r="75" spans="1:6" ht="12.75">
      <c r="A75" t="s">
        <v>73</v>
      </c>
      <c r="B75" s="5">
        <f>MATCH($A75,'Version B'!$B$58:$IV$58,0)</f>
        <v>73</v>
      </c>
      <c r="C75" s="6">
        <f ca="1">OFFSET('Version B'!$A$59,0,B75)</f>
        <v>0.023813061224489798</v>
      </c>
      <c r="D75" s="5">
        <f>MATCH($A75,'Version C'!$B$58:$IV$58,0)</f>
        <v>73</v>
      </c>
      <c r="E75" s="6">
        <f ca="1">OFFSET('Version C'!$A$59,0,D75)</f>
        <v>0.023813061224489798</v>
      </c>
      <c r="F75" s="10">
        <f t="shared" si="2"/>
        <v>0</v>
      </c>
    </row>
    <row r="76" spans="1:6" ht="12.75">
      <c r="A76" t="s">
        <v>74</v>
      </c>
      <c r="B76" s="5">
        <f>MATCH($A76,'Version B'!$B$58:$IV$58,0)</f>
        <v>74</v>
      </c>
      <c r="C76" s="6">
        <f ca="1">OFFSET('Version B'!$A$59,0,B76)</f>
        <v>0.007753632653061223</v>
      </c>
      <c r="D76" s="5">
        <f>MATCH($A76,'Version C'!$B$58:$IV$58,0)</f>
        <v>74</v>
      </c>
      <c r="E76" s="6">
        <f ca="1">OFFSET('Version C'!$A$59,0,D76)</f>
        <v>0.007753632653061223</v>
      </c>
      <c r="F76" s="10">
        <f t="shared" si="2"/>
        <v>0</v>
      </c>
    </row>
    <row r="77" spans="1:6" ht="12.75">
      <c r="A77" t="s">
        <v>75</v>
      </c>
      <c r="B77" s="5">
        <f>MATCH($A77,'Version B'!$B$58:$IV$58,0)</f>
        <v>75</v>
      </c>
      <c r="C77" s="6">
        <f ca="1">OFFSET('Version B'!$A$59,0,B77)</f>
        <v>0.0007104056530612245</v>
      </c>
      <c r="D77" s="5">
        <f>MATCH($A77,'Version C'!$B$58:$IV$58,0)</f>
        <v>75</v>
      </c>
      <c r="E77" s="6">
        <f ca="1">OFFSET('Version C'!$A$59,0,D77)</f>
        <v>0.0007103917755102043</v>
      </c>
      <c r="F77" s="10">
        <f t="shared" si="2"/>
        <v>1.953506712567596E-05</v>
      </c>
    </row>
    <row r="78" spans="1:6" ht="12.75">
      <c r="A78" t="s">
        <v>76</v>
      </c>
      <c r="B78" s="5">
        <f>MATCH($A78,'Version B'!$B$58:$IV$58,0)</f>
        <v>76</v>
      </c>
      <c r="C78" s="6">
        <f ca="1">OFFSET('Version B'!$A$59,0,B78)</f>
        <v>0.00041724980844308593</v>
      </c>
      <c r="D78" s="5">
        <f>MATCH($A78,'Version C'!$B$58:$IV$58,0)</f>
        <v>76</v>
      </c>
      <c r="E78" s="6">
        <f ca="1">OFFSET('Version C'!$A$59,0,D78)</f>
        <v>0.00041724877606816617</v>
      </c>
      <c r="F78" s="10">
        <f t="shared" si="2"/>
        <v>2.474243134976101E-06</v>
      </c>
    </row>
    <row r="79" spans="1:6" ht="12.75">
      <c r="A79" t="s">
        <v>77</v>
      </c>
      <c r="B79" s="5">
        <f>MATCH($A79,'Version B'!$B$58:$IV$58,0)</f>
        <v>77</v>
      </c>
      <c r="C79" s="6">
        <f ca="1">OFFSET('Version B'!$A$59,0,B79)</f>
        <v>0.0016553999999999998</v>
      </c>
      <c r="D79" s="5">
        <f>MATCH($A79,'Version C'!$B$58:$IV$58,0)</f>
        <v>77</v>
      </c>
      <c r="E79" s="6">
        <f ca="1">OFFSET('Version C'!$A$59,0,D79)</f>
        <v>0.0016553999999999998</v>
      </c>
      <c r="F79" s="10">
        <f t="shared" si="2"/>
        <v>0</v>
      </c>
    </row>
    <row r="80" spans="1:6" ht="12.75">
      <c r="A80" t="s">
        <v>78</v>
      </c>
      <c r="B80" s="5">
        <f>MATCH($A80,'Version B'!$B$58:$IV$58,0)</f>
        <v>78</v>
      </c>
      <c r="C80" s="6">
        <f ca="1">OFFSET('Version B'!$A$59,0,B80)</f>
        <v>0.0014634734693877547</v>
      </c>
      <c r="D80" s="5">
        <f>MATCH($A80,'Version C'!$B$58:$IV$58,0)</f>
        <v>78</v>
      </c>
      <c r="E80" s="6">
        <f ca="1">OFFSET('Version C'!$A$59,0,D80)</f>
        <v>0.0014634734693877549</v>
      </c>
      <c r="F80" s="10">
        <f t="shared" si="2"/>
        <v>1.481683399343182E-16</v>
      </c>
    </row>
    <row r="81" spans="1:6" ht="12.75">
      <c r="A81" t="s">
        <v>79</v>
      </c>
      <c r="B81" s="5">
        <f>MATCH($A81,'Version B'!$B$58:$IV$58,0)</f>
        <v>79</v>
      </c>
      <c r="C81" s="6">
        <f ca="1">OFFSET('Version B'!$A$59,0,B81)</f>
        <v>5.867221757543255E-06</v>
      </c>
      <c r="D81" s="5">
        <f>MATCH($A81,'Version C'!$B$58:$IV$58,0)</f>
        <v>79</v>
      </c>
      <c r="E81" s="6">
        <f ca="1">OFFSET('Version C'!$A$59,0,D81)</f>
        <v>5.866942647528607E-06</v>
      </c>
      <c r="F81" s="10">
        <f t="shared" si="2"/>
        <v>4.757333272480349E-05</v>
      </c>
    </row>
    <row r="82" spans="1:6" ht="12.75">
      <c r="A82" t="s">
        <v>196</v>
      </c>
      <c r="B82" s="5">
        <f>MATCH($A82,'Version B'!$B$58:$IV$58,0)</f>
        <v>80</v>
      </c>
      <c r="C82" s="6">
        <f ca="1">OFFSET('Version B'!$A$59,0,B82)</f>
        <v>0.00015358919471556012</v>
      </c>
      <c r="D82" s="5">
        <f>MATCH($A82,'Version C'!$B$58:$IV$58,0)</f>
        <v>80</v>
      </c>
      <c r="E82" s="6">
        <f ca="1">OFFSET('Version C'!$A$59,0,D82)</f>
        <v>0.00015358838702510296</v>
      </c>
      <c r="F82" s="10">
        <f t="shared" si="2"/>
        <v>5.258799006903794E-06</v>
      </c>
    </row>
    <row r="83" spans="1:6" ht="12.75">
      <c r="A83" t="s">
        <v>88</v>
      </c>
      <c r="B83" s="5">
        <f>MATCH($A83,'Version B'!$B$58:$IV$58,0)</f>
        <v>81</v>
      </c>
      <c r="C83" s="6">
        <f ca="1">OFFSET('Version B'!$A$59,0,B83)</f>
        <v>0.00012069094955040819</v>
      </c>
      <c r="D83" s="5">
        <f>MATCH($A83,'Version C'!$B$58:$IV$58,0)</f>
        <v>81</v>
      </c>
      <c r="E83" s="6">
        <f ca="1">OFFSET('Version C'!$A$59,0,D83)</f>
        <v>0.00012068731689755103</v>
      </c>
      <c r="F83" s="10">
        <f t="shared" si="2"/>
        <v>3.009970683372261E-05</v>
      </c>
    </row>
    <row r="84" spans="1:6" ht="12.75">
      <c r="A84" t="s">
        <v>93</v>
      </c>
      <c r="B84" s="5">
        <f>MATCH($A84,'Version B'!$B$58:$IV$58,0)</f>
        <v>82</v>
      </c>
      <c r="C84" s="6">
        <f ca="1">OFFSET('Version B'!$A$59,0,B84)</f>
        <v>1.1192979591836744E-10</v>
      </c>
      <c r="D84" s="5">
        <f>MATCH($A84,'Version C'!$B$58:$IV$58,0)</f>
        <v>82</v>
      </c>
      <c r="E84" s="6">
        <f ca="1">OFFSET('Version C'!$A$59,0,D84)</f>
        <v>1.1192183673469396E-10</v>
      </c>
      <c r="F84" s="10">
        <f t="shared" si="2"/>
        <v>7.111376926688734E-05</v>
      </c>
    </row>
    <row r="85" spans="1:6" ht="12.75">
      <c r="A85" t="s">
        <v>85</v>
      </c>
      <c r="B85" s="5">
        <f>MATCH($A85,'Version B'!$B$58:$IV$58,0)</f>
        <v>83</v>
      </c>
      <c r="C85" s="6">
        <f ca="1">OFFSET('Version B'!$A$59,0,B85)</f>
        <v>2.2966314897959185E-08</v>
      </c>
      <c r="D85" s="5">
        <f>MATCH($A85,'Version C'!$B$58:$IV$58,0)</f>
        <v>83</v>
      </c>
      <c r="E85" s="6">
        <f ca="1">OFFSET('Version C'!$A$59,0,D85)</f>
        <v>2.2968644285714293E-08</v>
      </c>
      <c r="F85" s="10">
        <f t="shared" si="2"/>
        <v>0.00010141598808061202</v>
      </c>
    </row>
    <row r="86" spans="1:6" ht="12.75">
      <c r="A86" t="s">
        <v>89</v>
      </c>
      <c r="B86" s="5">
        <f>MATCH($A86,'Version B'!$B$58:$IV$58,0)</f>
        <v>84</v>
      </c>
      <c r="C86" s="6">
        <f ca="1">OFFSET('Version B'!$A$59,0,B86)</f>
        <v>4.287213265306123E-07</v>
      </c>
      <c r="D86" s="5">
        <f>MATCH($A86,'Version C'!$B$58:$IV$58,0)</f>
        <v>84</v>
      </c>
      <c r="E86" s="6">
        <f ca="1">OFFSET('Version C'!$A$59,0,D86)</f>
        <v>4.286878775510204E-07</v>
      </c>
      <c r="F86" s="10">
        <f t="shared" si="2"/>
        <v>7.802641815530097E-05</v>
      </c>
    </row>
    <row r="87" spans="1:6" ht="12.75">
      <c r="A87" t="s">
        <v>94</v>
      </c>
      <c r="B87" s="5">
        <f>MATCH($A87,'Version B'!$B$58:$IV$58,0)</f>
        <v>85</v>
      </c>
      <c r="C87" s="6">
        <f ca="1">OFFSET('Version B'!$A$59,0,B87)</f>
        <v>1.4787185714285693E-06</v>
      </c>
      <c r="D87" s="5">
        <f>MATCH($A87,'Version C'!$B$58:$IV$58,0)</f>
        <v>85</v>
      </c>
      <c r="E87" s="6">
        <f ca="1">OFFSET('Version C'!$A$59,0,D87)</f>
        <v>1.4786900000000003E-06</v>
      </c>
      <c r="F87" s="10">
        <f t="shared" si="2"/>
        <v>1.9322121992446434E-05</v>
      </c>
    </row>
    <row r="88" spans="1:6" ht="12.75">
      <c r="A88" t="s">
        <v>86</v>
      </c>
      <c r="B88" s="5">
        <f>MATCH($A88,'Version B'!$B$58:$IV$58,0)</f>
        <v>86</v>
      </c>
      <c r="C88" s="6">
        <f ca="1">OFFSET('Version B'!$A$59,0,B88)</f>
        <v>0.007322183673469387</v>
      </c>
      <c r="D88" s="5">
        <f>MATCH($A88,'Version C'!$B$58:$IV$58,0)</f>
        <v>86</v>
      </c>
      <c r="E88" s="6">
        <f ca="1">OFFSET('Version C'!$A$59,0,D88)</f>
        <v>0.007322163265306122</v>
      </c>
      <c r="F88" s="10">
        <f t="shared" si="2"/>
        <v>2.787176757163869E-06</v>
      </c>
    </row>
    <row r="89" spans="1:6" ht="12.75">
      <c r="A89" t="s">
        <v>90</v>
      </c>
      <c r="B89" s="5">
        <f>MATCH($A89,'Version B'!$B$58:$IV$58,0)</f>
        <v>87</v>
      </c>
      <c r="C89" s="6">
        <f ca="1">OFFSET('Version B'!$A$59,0,B89)</f>
        <v>3.435595918367347E-08</v>
      </c>
      <c r="D89" s="5">
        <f>MATCH($A89,'Version C'!$B$58:$IV$58,0)</f>
        <v>87</v>
      </c>
      <c r="E89" s="6">
        <f ca="1">OFFSET('Version C'!$A$59,0,D89)</f>
        <v>3.435544897959183E-08</v>
      </c>
      <c r="F89" s="10">
        <f t="shared" si="2"/>
        <v>1.4850747022313211E-05</v>
      </c>
    </row>
    <row r="90" spans="1:6" ht="12.75">
      <c r="A90" t="s">
        <v>95</v>
      </c>
      <c r="B90" s="5">
        <f>MATCH($A90,'Version B'!$B$58:$IV$58,0)</f>
        <v>88</v>
      </c>
      <c r="C90" s="6">
        <f ca="1">OFFSET('Version B'!$A$59,0,B90)</f>
        <v>1.5543673469387757E-05</v>
      </c>
      <c r="D90" s="5">
        <f>MATCH($A90,'Version C'!$B$58:$IV$58,0)</f>
        <v>88</v>
      </c>
      <c r="E90" s="6">
        <f ca="1">OFFSET('Version C'!$A$59,0,D90)</f>
        <v>1.5542448979591835E-05</v>
      </c>
      <c r="F90" s="10">
        <f t="shared" si="2"/>
        <v>7.87835815018768E-05</v>
      </c>
    </row>
    <row r="91" spans="1:6" ht="12.75">
      <c r="A91" t="s">
        <v>87</v>
      </c>
      <c r="B91" s="5">
        <f>MATCH($A91,'Version B'!$B$58:$IV$58,0)</f>
        <v>89</v>
      </c>
      <c r="C91" s="6">
        <f ca="1">OFFSET('Version B'!$A$59,0,B91)</f>
        <v>1.7145020408163264E-06</v>
      </c>
      <c r="D91" s="5">
        <f>MATCH($A91,'Version C'!$B$58:$IV$58,0)</f>
        <v>89</v>
      </c>
      <c r="E91" s="6">
        <f ca="1">OFFSET('Version C'!$A$59,0,D91)</f>
        <v>1.7144385714285715E-06</v>
      </c>
      <c r="F91" s="10">
        <f t="shared" si="2"/>
        <v>3.702050852834828E-05</v>
      </c>
    </row>
    <row r="92" spans="1:6" ht="12.75">
      <c r="A92" t="s">
        <v>91</v>
      </c>
      <c r="B92" s="5">
        <f>MATCH($A92,'Version B'!$B$58:$IV$58,0)</f>
        <v>90</v>
      </c>
      <c r="C92" s="6">
        <f ca="1">OFFSET('Version B'!$A$59,0,B92)</f>
        <v>9.045351020408164E-05</v>
      </c>
      <c r="D92" s="5">
        <f>MATCH($A92,'Version C'!$B$58:$IV$58,0)</f>
        <v>90</v>
      </c>
      <c r="E92" s="6">
        <f ca="1">OFFSET('Version C'!$A$59,0,D92)</f>
        <v>9.045512244897959E-05</v>
      </c>
      <c r="F92" s="10">
        <f t="shared" si="2"/>
        <v>1.7823699247684442E-05</v>
      </c>
    </row>
    <row r="93" spans="1:6" ht="12.75">
      <c r="A93" t="s">
        <v>96</v>
      </c>
      <c r="B93" s="5">
        <f>MATCH($A93,'Version B'!$B$58:$IV$58,0)</f>
        <v>91</v>
      </c>
      <c r="C93" s="6">
        <f ca="1">OFFSET('Version B'!$A$59,0,B93)</f>
        <v>0.00020268326530612255</v>
      </c>
      <c r="D93" s="5">
        <f>MATCH($A93,'Version C'!$B$58:$IV$58,0)</f>
        <v>91</v>
      </c>
      <c r="E93" s="6">
        <f ca="1">OFFSET('Version C'!$A$59,0,D93)</f>
        <v>0.00020268326530612255</v>
      </c>
      <c r="F93" s="10">
        <f t="shared" si="2"/>
        <v>0</v>
      </c>
    </row>
    <row r="94" spans="1:6" ht="12.75">
      <c r="A94" t="s">
        <v>3</v>
      </c>
      <c r="B94" s="5">
        <f>MATCH($A94,'Version B'!$B$58:$IV$58,0)</f>
        <v>94</v>
      </c>
      <c r="C94" s="6">
        <f ca="1">OFFSET('Version B'!$A$59,0,B94)</f>
        <v>0.04004873469387755</v>
      </c>
      <c r="D94" s="5">
        <f>MATCH($A94,'Version C'!$B$58:$IV$58,0)</f>
        <v>94</v>
      </c>
      <c r="E94" s="6">
        <f ca="1">OFFSET('Version C'!$A$59,0,D94)</f>
        <v>0.04004977551020407</v>
      </c>
      <c r="F94" s="10">
        <f t="shared" si="2"/>
        <v>2.5988068928272726E-05</v>
      </c>
    </row>
    <row r="95" spans="1:6" ht="12.75">
      <c r="A95" t="s">
        <v>197</v>
      </c>
      <c r="B95" s="5">
        <f>MATCH($A95,'Version B'!$B$58:$IV$58,0)</f>
        <v>95</v>
      </c>
      <c r="C95" s="6">
        <f ca="1">OFFSET('Version B'!$A$59,0,B95)</f>
        <v>0.07039591836734693</v>
      </c>
      <c r="D95" s="5">
        <f>MATCH($A95,'Version C'!$B$58:$IV$58,0)</f>
        <v>95</v>
      </c>
      <c r="E95" s="6">
        <f ca="1">OFFSET('Version C'!$A$59,0,D95)</f>
        <v>0.07039693877551019</v>
      </c>
      <c r="F95" s="10">
        <f t="shared" si="2"/>
        <v>1.4495064430451174E-05</v>
      </c>
    </row>
    <row r="96" spans="1:6" ht="12.75">
      <c r="A96" t="s">
        <v>4</v>
      </c>
      <c r="B96" s="5">
        <f>MATCH($A96,'Version B'!$B$58:$IV$58,0)</f>
        <v>96</v>
      </c>
      <c r="C96" s="6">
        <f ca="1">OFFSET('Version B'!$A$59,0,B96)</f>
        <v>0.0035107183673469397</v>
      </c>
      <c r="D96" s="5">
        <f>MATCH($A96,'Version C'!$B$58:$IV$58,0)</f>
        <v>96</v>
      </c>
      <c r="E96" s="6">
        <f ca="1">OFFSET('Version C'!$A$59,0,D96)</f>
        <v>0.0035107387755102058</v>
      </c>
      <c r="F96" s="10">
        <f t="shared" si="2"/>
        <v>5.813068009630488E-06</v>
      </c>
    </row>
    <row r="97" spans="1:6" ht="12.75">
      <c r="A97" t="s">
        <v>5</v>
      </c>
      <c r="B97" s="5">
        <f>MATCH($A97,'Version B'!$B$58:$IV$58,0)</f>
        <v>97</v>
      </c>
      <c r="C97" s="6">
        <f ca="1">OFFSET('Version B'!$A$59,0,B97)</f>
        <v>0.1263734693877551</v>
      </c>
      <c r="D97" s="5">
        <f>MATCH($A97,'Version C'!$B$58:$IV$58,0)</f>
        <v>97</v>
      </c>
      <c r="E97" s="6">
        <f ca="1">OFFSET('Version C'!$A$59,0,D97)</f>
        <v>0.12638224489795916</v>
      </c>
      <c r="F97" s="10">
        <f t="shared" si="2"/>
        <v>6.943625832210388E-05</v>
      </c>
    </row>
    <row r="98" spans="1:6" ht="12.75">
      <c r="A98" t="s">
        <v>198</v>
      </c>
      <c r="B98" s="5">
        <f>MATCH($A98,'Version B'!$B$58:$IV$58,0)</f>
        <v>98</v>
      </c>
      <c r="C98" s="6">
        <f ca="1">OFFSET('Version B'!$A$59,0,B98)</f>
        <v>0.0003022755102040816</v>
      </c>
      <c r="D98" s="5">
        <f>MATCH($A98,'Version C'!$B$58:$IV$58,0)</f>
        <v>98</v>
      </c>
      <c r="E98" s="6">
        <f ca="1">OFFSET('Version C'!$A$59,0,D98)</f>
        <v>0.00030229387755102043</v>
      </c>
      <c r="F98" s="10">
        <f t="shared" si="2"/>
        <v>6.075990386457656E-05</v>
      </c>
    </row>
    <row r="99" spans="1:6" ht="12.75">
      <c r="A99" t="s">
        <v>80</v>
      </c>
      <c r="B99" s="5">
        <f>MATCH($A99,'Version B'!$B$58:$IV$58,0)</f>
        <v>125</v>
      </c>
      <c r="C99" s="6">
        <f ca="1">OFFSET('Version B'!$A$59,0,B99)</f>
        <v>2.34069387755102E-09</v>
      </c>
      <c r="D99" s="5">
        <f>MATCH($A99,'Version C'!$B$58:$IV$58,0)</f>
        <v>112</v>
      </c>
      <c r="E99" s="6">
        <f ca="1">OFFSET('Version C'!$A$59,0,D99)</f>
        <v>2.34069387755102E-09</v>
      </c>
      <c r="F99" s="10">
        <f aca="true" t="shared" si="3" ref="F99:F138">ABS(C99-E99)/E99</f>
        <v>0</v>
      </c>
    </row>
    <row r="100" spans="1:6" ht="12.75">
      <c r="A100" t="s">
        <v>81</v>
      </c>
      <c r="B100" s="5">
        <f>MATCH($A100,'Version B'!$B$58:$IV$58,0)</f>
        <v>126</v>
      </c>
      <c r="C100" s="6">
        <f ca="1">OFFSET('Version B'!$A$59,0,B100)</f>
        <v>1.1413510204081637E-14</v>
      </c>
      <c r="D100" s="5">
        <f>MATCH($A100,'Version C'!$B$58:$IV$58,0)</f>
        <v>113</v>
      </c>
      <c r="E100" s="6">
        <f ca="1">OFFSET('Version C'!$A$59,0,D100)</f>
        <v>1.1413714285714288E-14</v>
      </c>
      <c r="F100" s="10">
        <f t="shared" si="3"/>
        <v>1.788038736055903E-05</v>
      </c>
    </row>
    <row r="101" spans="1:6" ht="12.75">
      <c r="A101" t="s">
        <v>82</v>
      </c>
      <c r="B101" s="5">
        <f>MATCH($A101,'Version B'!$B$58:$IV$58,0)</f>
        <v>127</v>
      </c>
      <c r="C101" s="6">
        <f ca="1">OFFSET('Version B'!$A$59,0,B101)</f>
        <v>2.3126122448979596E-11</v>
      </c>
      <c r="D101" s="5">
        <f>MATCH($A101,'Version C'!$B$58:$IV$58,0)</f>
        <v>114</v>
      </c>
      <c r="E101" s="6">
        <f ca="1">OFFSET('Version C'!$A$59,0,D101)</f>
        <v>2.3125714285714287E-11</v>
      </c>
      <c r="F101" s="10">
        <f t="shared" si="3"/>
        <v>1.7649758198455537E-05</v>
      </c>
    </row>
    <row r="102" spans="1:6" ht="12.75">
      <c r="A102" t="s">
        <v>83</v>
      </c>
      <c r="B102" s="5">
        <f>MATCH($A102,'Version B'!$B$58:$IV$58,0)</f>
        <v>128</v>
      </c>
      <c r="C102" s="6">
        <f ca="1">OFFSET('Version B'!$A$59,0,B102)</f>
        <v>2.0878714285714297E-08</v>
      </c>
      <c r="D102" s="5">
        <f>MATCH($A102,'Version C'!$B$58:$IV$58,0)</f>
        <v>115</v>
      </c>
      <c r="E102" s="6">
        <f ca="1">OFFSET('Version C'!$A$59,0,D102)</f>
        <v>2.0878102040816333E-08</v>
      </c>
      <c r="F102" s="10">
        <f t="shared" si="3"/>
        <v>2.9324739229986932E-05</v>
      </c>
    </row>
    <row r="103" spans="1:6" ht="12.75">
      <c r="A103" t="s">
        <v>333</v>
      </c>
      <c r="B103" s="5">
        <f>MATCH($A103,'Version B'!$B$58:$IV$58,0)</f>
        <v>129</v>
      </c>
      <c r="C103" s="6">
        <f ca="1">OFFSET('Version B'!$A$59,0,B103)</f>
        <v>1.6807326530612243E-13</v>
      </c>
      <c r="D103" s="5">
        <f>MATCH($A103,'Version C'!$B$58:$IV$58,0)</f>
        <v>116</v>
      </c>
      <c r="E103" s="6">
        <f ca="1">OFFSET('Version C'!$A$59,0,D103)</f>
        <v>1.6807551020408166E-13</v>
      </c>
      <c r="F103" s="10">
        <f t="shared" si="3"/>
        <v>1.3356484573549852E-05</v>
      </c>
    </row>
    <row r="104" spans="1:6" ht="12.75">
      <c r="A104" t="s">
        <v>236</v>
      </c>
      <c r="B104" s="5">
        <f>MATCH($A104,'Version B'!$B$58:$IV$58,0)</f>
        <v>130</v>
      </c>
      <c r="C104" s="6">
        <f ca="1">OFFSET('Version B'!$A$59,0,B104)</f>
        <v>3.301196279591836E-05</v>
      </c>
      <c r="D104" s="5">
        <f>MATCH($A104,'Version C'!$B$58:$IV$58,0)</f>
        <v>117</v>
      </c>
      <c r="E104" s="6">
        <f ca="1">OFFSET('Version C'!$A$59,0,D104)</f>
        <v>3.301196279591837E-05</v>
      </c>
      <c r="F104" s="10">
        <f t="shared" si="3"/>
        <v>2.052669094511468E-16</v>
      </c>
    </row>
    <row r="105" spans="1:6" ht="12.75">
      <c r="A105" t="s">
        <v>237</v>
      </c>
      <c r="B105" s="5">
        <f>MATCH($A105,'Version B'!$B$58:$IV$58,0)</f>
        <v>131</v>
      </c>
      <c r="C105" s="6">
        <f ca="1">OFFSET('Version B'!$A$59,0,B105)</f>
        <v>3.2243511224489795E-07</v>
      </c>
      <c r="D105" s="5">
        <f>MATCH($A105,'Version C'!$B$58:$IV$58,0)</f>
        <v>118</v>
      </c>
      <c r="E105" s="6">
        <f ca="1">OFFSET('Version C'!$A$59,0,D105)</f>
        <v>3.224353163265306E-07</v>
      </c>
      <c r="F105" s="10">
        <f t="shared" si="3"/>
        <v>6.329382121208279E-07</v>
      </c>
    </row>
    <row r="106" spans="1:6" ht="12.75">
      <c r="A106" t="s">
        <v>238</v>
      </c>
      <c r="B106" s="5">
        <f>MATCH($A106,'Version B'!$B$58:$IV$58,0)</f>
        <v>132</v>
      </c>
      <c r="C106" s="6">
        <f ca="1">OFFSET('Version B'!$A$59,0,B106)</f>
        <v>1.0555673469387758E-06</v>
      </c>
      <c r="D106" s="5">
        <f>MATCH($A106,'Version C'!$B$58:$IV$58,0)</f>
        <v>119</v>
      </c>
      <c r="E106" s="6">
        <f ca="1">OFFSET('Version C'!$A$59,0,D106)</f>
        <v>1.0555693877551023E-06</v>
      </c>
      <c r="F106" s="10">
        <f t="shared" si="3"/>
        <v>1.9333796055315674E-06</v>
      </c>
    </row>
    <row r="107" spans="1:6" ht="12.75">
      <c r="A107" t="s">
        <v>239</v>
      </c>
      <c r="B107" s="5">
        <f>MATCH($A107,'Version B'!$B$58:$IV$58,0)</f>
        <v>133</v>
      </c>
      <c r="C107" s="6">
        <f ca="1">OFFSET('Version B'!$A$59,0,B107)</f>
        <v>4.576265306122448E-08</v>
      </c>
      <c r="D107" s="5">
        <f>MATCH($A107,'Version C'!$B$58:$IV$58,0)</f>
        <v>120</v>
      </c>
      <c r="E107" s="6">
        <f ca="1">OFFSET('Version C'!$A$59,0,D107)</f>
        <v>4.576285714285713E-08</v>
      </c>
      <c r="F107" s="10">
        <f t="shared" si="3"/>
        <v>4.459547445136229E-06</v>
      </c>
    </row>
    <row r="108" spans="1:6" ht="12.75">
      <c r="A108" t="s">
        <v>240</v>
      </c>
      <c r="B108" s="5">
        <f>MATCH($A108,'Version B'!$B$58:$IV$58,0)</f>
        <v>134</v>
      </c>
      <c r="C108" s="6">
        <f ca="1">OFFSET('Version B'!$A$59,0,B108)</f>
        <v>9.567244897959182E-07</v>
      </c>
      <c r="D108" s="5">
        <f>MATCH($A108,'Version C'!$B$58:$IV$58,0)</f>
        <v>121</v>
      </c>
      <c r="E108" s="6">
        <f ca="1">OFFSET('Version C'!$A$59,0,D108)</f>
        <v>9.567367346938775E-07</v>
      </c>
      <c r="F108" s="10">
        <f t="shared" si="3"/>
        <v>1.2798607511589535E-05</v>
      </c>
    </row>
    <row r="109" spans="1:6" ht="12.75">
      <c r="A109" t="s">
        <v>241</v>
      </c>
      <c r="B109" s="5">
        <f>MATCH($A109,'Version B'!$B$58:$IV$58,0)</f>
        <v>135</v>
      </c>
      <c r="C109" s="6">
        <f ca="1">OFFSET('Version B'!$A$59,0,B109)</f>
        <v>5.794632653061222E-07</v>
      </c>
      <c r="D109" s="5">
        <f>MATCH($A109,'Version C'!$B$58:$IV$58,0)</f>
        <v>122</v>
      </c>
      <c r="E109" s="6">
        <f ca="1">OFFSET('Version C'!$A$59,0,D109)</f>
        <v>5.794673469387752E-07</v>
      </c>
      <c r="F109" s="10">
        <f t="shared" si="3"/>
        <v>7.0437664427182435E-06</v>
      </c>
    </row>
    <row r="110" spans="1:6" ht="12.75">
      <c r="A110" t="s">
        <v>242</v>
      </c>
      <c r="B110" s="5">
        <f>MATCH($A110,'Version B'!$B$58:$IV$58,0)</f>
        <v>136</v>
      </c>
      <c r="C110" s="6">
        <f ca="1">OFFSET('Version B'!$A$59,0,B110)</f>
        <v>1.9278149979591834E-09</v>
      </c>
      <c r="D110" s="5">
        <f>MATCH($A110,'Version C'!$B$58:$IV$58,0)</f>
        <v>123</v>
      </c>
      <c r="E110" s="6">
        <f ca="1">OFFSET('Version C'!$A$59,0,D110)</f>
        <v>1.9274605326530614E-09</v>
      </c>
      <c r="F110" s="10">
        <f t="shared" si="3"/>
        <v>0.00018390275708219227</v>
      </c>
    </row>
    <row r="111" spans="1:6" ht="12.75">
      <c r="A111" t="s">
        <v>243</v>
      </c>
      <c r="B111" s="5">
        <f>MATCH($A111,'Version B'!$B$58:$IV$58,0)</f>
        <v>137</v>
      </c>
      <c r="C111" s="6">
        <f ca="1">OFFSET('Version B'!$A$59,0,B111)</f>
        <v>5.175734693877552E-07</v>
      </c>
      <c r="D111" s="5">
        <f>MATCH($A111,'Version C'!$B$58:$IV$58,0)</f>
        <v>124</v>
      </c>
      <c r="E111" s="6">
        <f ca="1">OFFSET('Version C'!$A$59,0,D111)</f>
        <v>5.175693877551021E-07</v>
      </c>
      <c r="F111" s="10">
        <f t="shared" si="3"/>
        <v>7.886155459904243E-06</v>
      </c>
    </row>
    <row r="112" spans="1:6" ht="12.75">
      <c r="A112" t="s">
        <v>244</v>
      </c>
      <c r="B112" s="5">
        <f>MATCH($A112,'Version B'!$B$58:$IV$58,0)</f>
        <v>138</v>
      </c>
      <c r="C112" s="6">
        <f ca="1">OFFSET('Version B'!$A$59,0,B112)</f>
        <v>9.253481632653059E-07</v>
      </c>
      <c r="D112" s="5">
        <f>MATCH($A112,'Version C'!$B$58:$IV$58,0)</f>
        <v>125</v>
      </c>
      <c r="E112" s="6">
        <f ca="1">OFFSET('Version C'!$A$59,0,D112)</f>
        <v>9.25356326530612E-07</v>
      </c>
      <c r="F112" s="10">
        <f t="shared" si="3"/>
        <v>8.821753385144852E-06</v>
      </c>
    </row>
    <row r="113" spans="1:6" ht="12.75">
      <c r="A113" t="s">
        <v>245</v>
      </c>
      <c r="B113" s="5">
        <f>MATCH($A113,'Version B'!$B$58:$IV$58,0)</f>
        <v>139</v>
      </c>
      <c r="C113" s="6">
        <f ca="1">OFFSET('Version B'!$A$59,0,B113)</f>
        <v>6.9741059122448985E-06</v>
      </c>
      <c r="D113" s="5">
        <f>MATCH($A113,'Version C'!$B$58:$IV$58,0)</f>
        <v>126</v>
      </c>
      <c r="E113" s="6">
        <f ca="1">OFFSET('Version C'!$A$59,0,D113)</f>
        <v>6.974065095918368E-06</v>
      </c>
      <c r="F113" s="10">
        <f t="shared" si="3"/>
        <v>5.852587546690847E-06</v>
      </c>
    </row>
    <row r="114" spans="1:6" ht="12.75">
      <c r="A114" t="s">
        <v>246</v>
      </c>
      <c r="B114" s="5">
        <f>MATCH($A114,'Version B'!$B$58:$IV$58,0)</f>
        <v>140</v>
      </c>
      <c r="C114" s="6">
        <f ca="1">OFFSET('Version B'!$A$59,0,B114)</f>
        <v>1.751441051020408E-05</v>
      </c>
      <c r="D114" s="5">
        <f>MATCH($A114,'Version C'!$B$58:$IV$58,0)</f>
        <v>127</v>
      </c>
      <c r="E114" s="6">
        <f ca="1">OFFSET('Version C'!$A$59,0,D114)</f>
        <v>1.7514471734693875E-05</v>
      </c>
      <c r="F114" s="10">
        <f t="shared" si="3"/>
        <v>3.4956515231255344E-06</v>
      </c>
    </row>
    <row r="115" spans="1:6" ht="12.75">
      <c r="A115" t="s">
        <v>247</v>
      </c>
      <c r="B115" s="5">
        <f>MATCH($A115,'Version B'!$B$58:$IV$58,0)</f>
        <v>141</v>
      </c>
      <c r="C115" s="6">
        <f ca="1">OFFSET('Version B'!$A$59,0,B115)</f>
        <v>8.01565306122449E-06</v>
      </c>
      <c r="D115" s="5">
        <f>MATCH($A115,'Version C'!$B$58:$IV$58,0)</f>
        <v>128</v>
      </c>
      <c r="E115" s="6">
        <f ca="1">OFFSET('Version C'!$A$59,0,D115)</f>
        <v>8.015673469387753E-06</v>
      </c>
      <c r="F115" s="10">
        <f t="shared" si="3"/>
        <v>2.5460322629770595E-06</v>
      </c>
    </row>
    <row r="116" spans="1:6" ht="12.75">
      <c r="A116" t="s">
        <v>248</v>
      </c>
      <c r="B116" s="5">
        <f>MATCH($A116,'Version B'!$B$58:$IV$58,0)</f>
        <v>142</v>
      </c>
      <c r="C116" s="6">
        <f ca="1">OFFSET('Version B'!$A$59,0,B116)</f>
        <v>6.465489795918367E-07</v>
      </c>
      <c r="D116" s="5">
        <f>MATCH($A116,'Version C'!$B$58:$IV$58,0)</f>
        <v>129</v>
      </c>
      <c r="E116" s="6">
        <f ca="1">OFFSET('Version C'!$A$59,0,D116)</f>
        <v>6.465551020408162E-07</v>
      </c>
      <c r="F116" s="10">
        <f t="shared" si="3"/>
        <v>9.469338282541262E-06</v>
      </c>
    </row>
    <row r="117" spans="1:6" ht="12.75">
      <c r="A117" t="s">
        <v>249</v>
      </c>
      <c r="B117" s="5">
        <f>MATCH($A117,'Version B'!$B$58:$IV$58,0)</f>
        <v>143</v>
      </c>
      <c r="C117" s="6">
        <f ca="1">OFFSET('Version B'!$A$59,0,B117)</f>
        <v>2.717816326530612E-06</v>
      </c>
      <c r="D117" s="5">
        <f>MATCH($A117,'Version C'!$B$58:$IV$58,0)</f>
        <v>130</v>
      </c>
      <c r="E117" s="6">
        <f ca="1">OFFSET('Version C'!$A$59,0,D117)</f>
        <v>2.7178775510204082E-06</v>
      </c>
      <c r="F117" s="10">
        <f t="shared" si="3"/>
        <v>2.252658136608673E-05</v>
      </c>
    </row>
    <row r="118" spans="1:6" ht="12.75">
      <c r="A118" t="s">
        <v>250</v>
      </c>
      <c r="B118" s="5">
        <f>MATCH($A118,'Version B'!$B$58:$IV$58,0)</f>
        <v>144</v>
      </c>
      <c r="C118" s="6">
        <f ca="1">OFFSET('Version B'!$A$59,0,B118)</f>
        <v>3.2936551020408167E-06</v>
      </c>
      <c r="D118" s="5">
        <f>MATCH($A118,'Version C'!$B$58:$IV$58,0)</f>
        <v>131</v>
      </c>
      <c r="E118" s="6">
        <f ca="1">OFFSET('Version C'!$A$59,0,D118)</f>
        <v>3.2936551020408167E-06</v>
      </c>
      <c r="F118" s="10">
        <f t="shared" si="3"/>
        <v>0</v>
      </c>
    </row>
    <row r="119" spans="1:6" ht="12.75">
      <c r="A119" t="s">
        <v>251</v>
      </c>
      <c r="B119" s="5">
        <f>MATCH($A119,'Version B'!$B$58:$IV$58,0)</f>
        <v>145</v>
      </c>
      <c r="C119" s="6">
        <f ca="1">OFFSET('Version B'!$A$59,0,B119)</f>
        <v>3.354163265306123E-06</v>
      </c>
      <c r="D119" s="5">
        <f>MATCH($A119,'Version C'!$B$58:$IV$58,0)</f>
        <v>132</v>
      </c>
      <c r="E119" s="6">
        <f ca="1">OFFSET('Version C'!$A$59,0,D119)</f>
        <v>3.354163265306123E-06</v>
      </c>
      <c r="F119" s="10">
        <f t="shared" si="3"/>
        <v>0</v>
      </c>
    </row>
    <row r="120" spans="1:6" ht="12.75">
      <c r="A120" t="s">
        <v>252</v>
      </c>
      <c r="B120" s="5">
        <f>MATCH($A120,'Version B'!$B$58:$IV$58,0)</f>
        <v>146</v>
      </c>
      <c r="C120" s="6">
        <f ca="1">OFFSET('Version B'!$A$59,0,B120)</f>
        <v>1.3756061328285712E-06</v>
      </c>
      <c r="D120" s="5">
        <f>MATCH($A120,'Version C'!$B$58:$IV$58,0)</f>
        <v>133</v>
      </c>
      <c r="E120" s="6">
        <f ca="1">OFFSET('Version C'!$A$59,0,D120)</f>
        <v>1.3756265409918366E-06</v>
      </c>
      <c r="F120" s="10">
        <f t="shared" si="3"/>
        <v>1.4835540502576305E-05</v>
      </c>
    </row>
    <row r="121" spans="1:6" ht="12.75">
      <c r="A121" t="s">
        <v>253</v>
      </c>
      <c r="B121" s="5">
        <f>MATCH($A121,'Version B'!$B$58:$IV$58,0)</f>
        <v>147</v>
      </c>
      <c r="C121" s="6">
        <f ca="1">OFFSET('Version B'!$A$59,0,B121)</f>
        <v>1.5785469387755104E-06</v>
      </c>
      <c r="D121" s="5">
        <f>MATCH($A121,'Version C'!$B$58:$IV$58,0)</f>
        <v>134</v>
      </c>
      <c r="E121" s="6">
        <f ca="1">OFFSET('Version C'!$A$59,0,D121)</f>
        <v>1.5784857142857142E-06</v>
      </c>
      <c r="F121" s="10">
        <f t="shared" si="3"/>
        <v>3.878685074056983E-05</v>
      </c>
    </row>
    <row r="122" spans="1:6" ht="12.75">
      <c r="A122" t="s">
        <v>254</v>
      </c>
      <c r="B122" s="5">
        <f>MATCH($A122,'Version B'!$B$58:$IV$58,0)</f>
        <v>148</v>
      </c>
      <c r="C122" s="6">
        <f ca="1">OFFSET('Version B'!$A$59,0,B122)</f>
        <v>3.1165510204081634E-07</v>
      </c>
      <c r="D122" s="5">
        <f>MATCH($A122,'Version C'!$B$58:$IV$58,0)</f>
        <v>135</v>
      </c>
      <c r="E122" s="6">
        <f ca="1">OFFSET('Version C'!$A$59,0,D122)</f>
        <v>3.116530612244898E-07</v>
      </c>
      <c r="F122" s="10">
        <f t="shared" si="3"/>
        <v>6.54835963601223E-06</v>
      </c>
    </row>
    <row r="123" spans="1:6" ht="12.75">
      <c r="A123" t="s">
        <v>255</v>
      </c>
      <c r="B123" s="5">
        <f>MATCH($A123,'Version B'!$B$58:$IV$58,0)</f>
        <v>149</v>
      </c>
      <c r="C123" s="6">
        <f ca="1">OFFSET('Version B'!$A$59,0,B123)</f>
        <v>2.1079387755102037E-07</v>
      </c>
      <c r="D123" s="5">
        <f>MATCH($A123,'Version C'!$B$58:$IV$58,0)</f>
        <v>136</v>
      </c>
      <c r="E123" s="6">
        <f ca="1">OFFSET('Version C'!$A$59,0,D123)</f>
        <v>2.1079795918367345E-07</v>
      </c>
      <c r="F123" s="10">
        <f t="shared" si="3"/>
        <v>1.93627711998617E-05</v>
      </c>
    </row>
    <row r="124" spans="1:6" ht="12.75">
      <c r="A124" t="s">
        <v>256</v>
      </c>
      <c r="B124" s="5">
        <f>MATCH($A124,'Version B'!$B$58:$IV$58,0)</f>
        <v>150</v>
      </c>
      <c r="C124" s="6">
        <f ca="1">OFFSET('Version B'!$A$59,0,B124)</f>
        <v>1.1029591922306122E-06</v>
      </c>
      <c r="D124" s="5">
        <f>MATCH($A124,'Version C'!$B$58:$IV$58,0)</f>
        <v>137</v>
      </c>
      <c r="E124" s="6">
        <f ca="1">OFFSET('Version C'!$A$59,0,D124)</f>
        <v>1.1029571514142857E-06</v>
      </c>
      <c r="F124" s="10">
        <f t="shared" si="3"/>
        <v>1.8503133361910622E-06</v>
      </c>
    </row>
    <row r="125" spans="1:6" ht="12.75">
      <c r="A125" t="s">
        <v>257</v>
      </c>
      <c r="B125" s="5">
        <f>MATCH($A125,'Version B'!$B$58:$IV$58,0)</f>
        <v>151</v>
      </c>
      <c r="C125" s="6">
        <f ca="1">OFFSET('Version B'!$A$59,0,B125)</f>
        <v>1.2773285799857143E-06</v>
      </c>
      <c r="D125" s="5">
        <f>MATCH($A125,'Version C'!$B$58:$IV$58,0)</f>
        <v>138</v>
      </c>
      <c r="E125" s="6">
        <f ca="1">OFFSET('Version C'!$A$59,0,D125)</f>
        <v>1.2773898044755102E-06</v>
      </c>
      <c r="F125" s="10">
        <f t="shared" si="3"/>
        <v>4.792937095740205E-05</v>
      </c>
    </row>
    <row r="126" spans="1:6" ht="12.75">
      <c r="A126" t="s">
        <v>258</v>
      </c>
      <c r="B126" s="5">
        <f>MATCH($A126,'Version B'!$B$58:$IV$58,0)</f>
        <v>152</v>
      </c>
      <c r="C126" s="6">
        <f ca="1">OFFSET('Version B'!$A$59,0,B126)</f>
        <v>2.2083469387755102E-07</v>
      </c>
      <c r="D126" s="5">
        <f>MATCH($A126,'Version C'!$B$58:$IV$58,0)</f>
        <v>139</v>
      </c>
      <c r="E126" s="6">
        <f ca="1">OFFSET('Version C'!$A$59,0,D126)</f>
        <v>2.2083469387755102E-07</v>
      </c>
      <c r="F126" s="10">
        <f t="shared" si="3"/>
        <v>0</v>
      </c>
    </row>
    <row r="127" spans="1:6" ht="12.75">
      <c r="A127" t="s">
        <v>334</v>
      </c>
      <c r="B127" s="5">
        <f>MATCH($A127,'Version B'!$B$58:$IV$58,0)</f>
        <v>153</v>
      </c>
      <c r="C127" s="6">
        <f ca="1">OFFSET('Version B'!$A$59,0,B127)</f>
        <v>1.053885573469388E-07</v>
      </c>
      <c r="D127" s="5">
        <f>MATCH($A127,'Version C'!$B$58:$IV$58,0)</f>
        <v>140</v>
      </c>
      <c r="E127" s="6">
        <f ca="1">OFFSET('Version C'!$A$59,0,D127)</f>
        <v>1.0538583489795917E-07</v>
      </c>
      <c r="F127" s="10">
        <f t="shared" si="3"/>
        <v>2.583315852904546E-05</v>
      </c>
    </row>
    <row r="128" spans="1:6" ht="12.75">
      <c r="A128" t="s">
        <v>259</v>
      </c>
      <c r="B128" s="5">
        <f>MATCH($A128,'Version B'!$B$58:$IV$58,0)</f>
        <v>154</v>
      </c>
      <c r="C128" s="6">
        <f ca="1">OFFSET('Version B'!$A$59,0,B128)</f>
        <v>1.909007006122449E-08</v>
      </c>
      <c r="D128" s="5">
        <f>MATCH($A128,'Version C'!$B$58:$IV$58,0)</f>
        <v>141</v>
      </c>
      <c r="E128" s="6">
        <f ca="1">OFFSET('Version C'!$A$59,0,D128)</f>
        <v>1.9086969734693877E-08</v>
      </c>
      <c r="F128" s="10">
        <f t="shared" si="3"/>
        <v>0.0001624315736708601</v>
      </c>
    </row>
    <row r="129" spans="1:6" ht="12.75">
      <c r="A129" t="s">
        <v>260</v>
      </c>
      <c r="B129" s="5">
        <f>MATCH($A129,'Version B'!$B$58:$IV$58,0)</f>
        <v>155</v>
      </c>
      <c r="C129" s="6">
        <f ca="1">OFFSET('Version B'!$A$59,0,B129)</f>
        <v>3.378579306122448E-08</v>
      </c>
      <c r="D129" s="5">
        <f>MATCH($A129,'Version C'!$B$58:$IV$58,0)</f>
        <v>142</v>
      </c>
      <c r="E129" s="6">
        <f ca="1">OFFSET('Version C'!$A$59,0,D129)</f>
        <v>3.3781405714285715E-08</v>
      </c>
      <c r="F129" s="10">
        <f t="shared" si="3"/>
        <v>0.00012987461137265442</v>
      </c>
    </row>
    <row r="130" spans="1:6" ht="12.75">
      <c r="A130" t="s">
        <v>261</v>
      </c>
      <c r="B130" s="5">
        <f>MATCH($A130,'Version B'!$B$58:$IV$58,0)</f>
        <v>156</v>
      </c>
      <c r="C130" s="6">
        <f ca="1">OFFSET('Version B'!$A$59,0,B130)</f>
        <v>3.945183673469387E-07</v>
      </c>
      <c r="D130" s="5">
        <f>MATCH($A130,'Version C'!$B$58:$IV$58,0)</f>
        <v>143</v>
      </c>
      <c r="E130" s="6">
        <f ca="1">OFFSET('Version C'!$A$59,0,D130)</f>
        <v>3.9450816326530603E-07</v>
      </c>
      <c r="F130" s="10">
        <f t="shared" si="3"/>
        <v>2.5865324428760783E-05</v>
      </c>
    </row>
    <row r="131" spans="1:6" ht="12.75">
      <c r="A131" t="s">
        <v>262</v>
      </c>
      <c r="B131" s="5">
        <f>MATCH($A131,'Version B'!$B$58:$IV$58,0)</f>
        <v>157</v>
      </c>
      <c r="C131" s="6">
        <f ca="1">OFFSET('Version B'!$A$59,0,B131)</f>
        <v>1.0359693877551023E-06</v>
      </c>
      <c r="D131" s="5">
        <f>MATCH($A131,'Version C'!$B$58:$IV$58,0)</f>
        <v>144</v>
      </c>
      <c r="E131" s="6">
        <f ca="1">OFFSET('Version C'!$A$59,0,D131)</f>
        <v>1.0359510204081635E-06</v>
      </c>
      <c r="F131" s="10">
        <f t="shared" si="3"/>
        <v>1.7729937590637696E-05</v>
      </c>
    </row>
    <row r="132" spans="1:6" ht="12.75">
      <c r="A132" t="s">
        <v>263</v>
      </c>
      <c r="B132" s="5">
        <f>MATCH($A132,'Version B'!$B$58:$IV$58,0)</f>
        <v>158</v>
      </c>
      <c r="C132" s="6">
        <f ca="1">OFFSET('Version B'!$A$59,0,B132)</f>
        <v>4.136367626530612E-06</v>
      </c>
      <c r="D132" s="5">
        <f>MATCH($A132,'Version C'!$B$58:$IV$58,0)</f>
        <v>145</v>
      </c>
      <c r="E132" s="6">
        <f ca="1">OFFSET('Version C'!$A$59,0,D132)</f>
        <v>4.136347218367347E-06</v>
      </c>
      <c r="F132" s="10">
        <f t="shared" si="3"/>
        <v>4.933861251896271E-06</v>
      </c>
    </row>
    <row r="133" spans="1:6" ht="12.75">
      <c r="A133" t="s">
        <v>264</v>
      </c>
      <c r="B133" s="5">
        <f>MATCH($A133,'Version B'!$B$58:$IV$58,0)</f>
        <v>159</v>
      </c>
      <c r="C133" s="6">
        <f ca="1">OFFSET('Version B'!$A$59,0,B133)</f>
        <v>2.0297780244897963E-05</v>
      </c>
      <c r="D133" s="5">
        <f>MATCH($A133,'Version C'!$B$58:$IV$58,0)</f>
        <v>146</v>
      </c>
      <c r="E133" s="6">
        <f ca="1">OFFSET('Version C'!$A$59,0,D133)</f>
        <v>2.029818840816327E-05</v>
      </c>
      <c r="F133" s="10">
        <f t="shared" si="3"/>
        <v>2.0108359282992454E-05</v>
      </c>
    </row>
    <row r="134" spans="1:6" ht="12.75">
      <c r="A134" t="s">
        <v>265</v>
      </c>
      <c r="B134" s="5">
        <f>MATCH($A134,'Version B'!$B$58:$IV$58,0)</f>
        <v>160</v>
      </c>
      <c r="C134" s="6">
        <f ca="1">OFFSET('Version B'!$A$59,0,B134)</f>
        <v>1.8081840516326527E-05</v>
      </c>
      <c r="D134" s="5">
        <f>MATCH($A134,'Version C'!$B$58:$IV$58,0)</f>
        <v>147</v>
      </c>
      <c r="E134" s="6">
        <f ca="1">OFFSET('Version C'!$A$59,0,D134)</f>
        <v>1.8081432353061222E-05</v>
      </c>
      <c r="F134" s="10">
        <f t="shared" si="3"/>
        <v>2.25736134911965E-05</v>
      </c>
    </row>
    <row r="135" spans="1:6" ht="12.75">
      <c r="A135" t="s">
        <v>57</v>
      </c>
      <c r="B135" s="5">
        <f>MATCH($A135,'Version B'!$B$58:$IV$58,0)</f>
        <v>161</v>
      </c>
      <c r="C135" s="6">
        <f ca="1">OFFSET('Version B'!$A$59,0,B135)</f>
        <v>1.4589102040816325E-06</v>
      </c>
      <c r="D135" s="5">
        <f>MATCH($A135,'Version C'!$B$58:$IV$58,0)</f>
        <v>148</v>
      </c>
      <c r="E135" s="6">
        <f ca="1">OFFSET('Version C'!$A$59,0,D135)</f>
        <v>1.4589918367346935E-06</v>
      </c>
      <c r="F135" s="10">
        <f t="shared" si="3"/>
        <v>5.595141179384532E-05</v>
      </c>
    </row>
    <row r="136" spans="1:6" ht="12.75">
      <c r="A136" t="s">
        <v>266</v>
      </c>
      <c r="B136" s="5">
        <f>MATCH($A136,'Version B'!$B$58:$IV$58,0)</f>
        <v>162</v>
      </c>
      <c r="C136" s="6">
        <f ca="1">OFFSET('Version B'!$A$59,0,B136)</f>
        <v>2.1314204081632655E-07</v>
      </c>
      <c r="D136" s="5">
        <f>MATCH($A136,'Version C'!$B$58:$IV$58,0)</f>
        <v>149</v>
      </c>
      <c r="E136" s="6">
        <f ca="1">OFFSET('Version C'!$A$59,0,D136)</f>
        <v>2.131457142857143E-07</v>
      </c>
      <c r="F136" s="10">
        <f t="shared" si="3"/>
        <v>1.7234544921759504E-05</v>
      </c>
    </row>
    <row r="137" spans="1:6" ht="12.75">
      <c r="A137" t="s">
        <v>267</v>
      </c>
      <c r="B137" s="5">
        <f>MATCH($A137,'Version B'!$B$58:$IV$58,0)</f>
        <v>163</v>
      </c>
      <c r="C137" s="6">
        <f ca="1">OFFSET('Version B'!$A$59,0,B137)</f>
        <v>6.0954897959183665E-09</v>
      </c>
      <c r="D137" s="5">
        <f>MATCH($A137,'Version C'!$B$58:$IV$58,0)</f>
        <v>150</v>
      </c>
      <c r="E137" s="6">
        <f ca="1">OFFSET('Version C'!$A$59,0,D137)</f>
        <v>6.094975510204081E-09</v>
      </c>
      <c r="F137" s="10">
        <f t="shared" si="3"/>
        <v>8.43786350617402E-05</v>
      </c>
    </row>
    <row r="138" spans="1:6" ht="12.75">
      <c r="A138" t="s">
        <v>268</v>
      </c>
      <c r="B138" s="5">
        <f>MATCH($A138,'Version B'!$B$58:$IV$58,0)</f>
        <v>164</v>
      </c>
      <c r="C138" s="6">
        <f ca="1">OFFSET('Version B'!$A$59,0,B138)</f>
        <v>4.979226530612247E-09</v>
      </c>
      <c r="D138" s="5">
        <f>MATCH($A138,'Version C'!$B$58:$IV$58,0)</f>
        <v>151</v>
      </c>
      <c r="E138" s="6">
        <f ca="1">OFFSET('Version C'!$A$59,0,D138)</f>
        <v>4.97872448979592E-09</v>
      </c>
      <c r="F138" s="10">
        <f t="shared" si="3"/>
        <v>0.00010083723599404933</v>
      </c>
    </row>
    <row r="139" spans="1:6" ht="12.75">
      <c r="A139" s="18"/>
      <c r="B139" s="19"/>
      <c r="C139" s="20"/>
      <c r="D139" s="19"/>
      <c r="E139" s="20"/>
      <c r="F139" s="2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J61"/>
  <sheetViews>
    <sheetView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" sqref="B1"/>
    </sheetView>
  </sheetViews>
  <sheetFormatPr defaultColWidth="9.140625" defaultRowHeight="12.75"/>
  <cols>
    <col min="1" max="1" width="9.140625" style="7" customWidth="1"/>
    <col min="2" max="16384" width="9.140625" style="12" customWidth="1"/>
  </cols>
  <sheetData>
    <row r="1" spans="1:2" ht="12.75">
      <c r="A1" s="7" t="s">
        <v>97</v>
      </c>
      <c r="B1" s="12" t="s">
        <v>373</v>
      </c>
    </row>
    <row r="2" spans="1:2" ht="12.75">
      <c r="A2" s="7" t="s">
        <v>1</v>
      </c>
      <c r="B2" s="12" t="s">
        <v>327</v>
      </c>
    </row>
    <row r="4" spans="1:2" ht="12.75">
      <c r="A4" s="7" t="s">
        <v>0</v>
      </c>
      <c r="B4" s="12" t="s">
        <v>372</v>
      </c>
    </row>
    <row r="5" spans="1:2" ht="12.75">
      <c r="A5" s="7" t="s">
        <v>2</v>
      </c>
      <c r="B5" s="7">
        <v>140</v>
      </c>
    </row>
    <row r="7" spans="1:165" ht="12.75">
      <c r="A7" s="7" t="s">
        <v>98</v>
      </c>
      <c r="B7" s="12" t="s">
        <v>99</v>
      </c>
      <c r="C7" s="12" t="s">
        <v>100</v>
      </c>
      <c r="D7" s="12" t="s">
        <v>101</v>
      </c>
      <c r="E7" s="12" t="s">
        <v>102</v>
      </c>
      <c r="F7" s="12" t="s">
        <v>103</v>
      </c>
      <c r="G7" s="12" t="s">
        <v>104</v>
      </c>
      <c r="H7" s="12" t="s">
        <v>105</v>
      </c>
      <c r="I7" s="12" t="s">
        <v>106</v>
      </c>
      <c r="J7" s="12" t="s">
        <v>107</v>
      </c>
      <c r="K7" s="12" t="s">
        <v>108</v>
      </c>
      <c r="L7" s="12" t="s">
        <v>109</v>
      </c>
      <c r="M7" s="12" t="s">
        <v>110</v>
      </c>
      <c r="N7" s="12" t="s">
        <v>111</v>
      </c>
      <c r="O7" s="12" t="s">
        <v>112</v>
      </c>
      <c r="P7" s="12" t="s">
        <v>113</v>
      </c>
      <c r="Q7" s="12" t="s">
        <v>114</v>
      </c>
      <c r="R7" s="12" t="s">
        <v>115</v>
      </c>
      <c r="S7" s="12" t="s">
        <v>116</v>
      </c>
      <c r="T7" s="12" t="s">
        <v>117</v>
      </c>
      <c r="U7" s="12" t="s">
        <v>118</v>
      </c>
      <c r="V7" s="12" t="s">
        <v>119</v>
      </c>
      <c r="W7" s="12" t="s">
        <v>335</v>
      </c>
      <c r="X7" s="12" t="s">
        <v>120</v>
      </c>
      <c r="Y7" s="12" t="s">
        <v>121</v>
      </c>
      <c r="Z7" s="12" t="s">
        <v>122</v>
      </c>
      <c r="AA7" s="12" t="s">
        <v>336</v>
      </c>
      <c r="AB7" s="12" t="s">
        <v>123</v>
      </c>
      <c r="AC7" s="12" t="s">
        <v>124</v>
      </c>
      <c r="AD7" s="12" t="s">
        <v>125</v>
      </c>
      <c r="AE7" s="12" t="s">
        <v>126</v>
      </c>
      <c r="AF7" s="12" t="s">
        <v>127</v>
      </c>
      <c r="AG7" s="12" t="s">
        <v>128</v>
      </c>
      <c r="AH7" s="12" t="s">
        <v>129</v>
      </c>
      <c r="AI7" s="12" t="s">
        <v>130</v>
      </c>
      <c r="AJ7" s="12" t="s">
        <v>131</v>
      </c>
      <c r="AK7" s="12" t="s">
        <v>133</v>
      </c>
      <c r="AL7" s="12" t="s">
        <v>135</v>
      </c>
      <c r="AM7" s="12" t="s">
        <v>136</v>
      </c>
      <c r="AN7" s="12" t="s">
        <v>132</v>
      </c>
      <c r="AO7" s="12" t="s">
        <v>137</v>
      </c>
      <c r="AP7" s="12" t="s">
        <v>138</v>
      </c>
      <c r="AQ7" s="12" t="s">
        <v>139</v>
      </c>
      <c r="AR7" s="12" t="s">
        <v>140</v>
      </c>
      <c r="AS7" s="12" t="s">
        <v>141</v>
      </c>
      <c r="AT7" s="12" t="s">
        <v>142</v>
      </c>
      <c r="AU7" s="12" t="s">
        <v>143</v>
      </c>
      <c r="AV7" s="12" t="s">
        <v>144</v>
      </c>
      <c r="AW7" s="12" t="s">
        <v>145</v>
      </c>
      <c r="AX7" s="12" t="s">
        <v>146</v>
      </c>
      <c r="AY7" s="12" t="s">
        <v>147</v>
      </c>
      <c r="AZ7" s="12" t="s">
        <v>148</v>
      </c>
      <c r="BA7" s="12" t="s">
        <v>149</v>
      </c>
      <c r="BB7" s="12" t="s">
        <v>150</v>
      </c>
      <c r="BC7" s="12" t="s">
        <v>134</v>
      </c>
      <c r="BD7" s="12" t="s">
        <v>328</v>
      </c>
      <c r="BE7" s="12" t="s">
        <v>152</v>
      </c>
      <c r="BF7" s="12" t="s">
        <v>153</v>
      </c>
      <c r="BG7" s="12" t="s">
        <v>154</v>
      </c>
      <c r="BH7" s="12" t="s">
        <v>155</v>
      </c>
      <c r="BI7" s="12" t="s">
        <v>156</v>
      </c>
      <c r="BJ7" s="12" t="s">
        <v>157</v>
      </c>
      <c r="BK7" s="12" t="s">
        <v>158</v>
      </c>
      <c r="BL7" s="12" t="s">
        <v>159</v>
      </c>
      <c r="BM7" s="12" t="s">
        <v>160</v>
      </c>
      <c r="BN7" s="12" t="s">
        <v>161</v>
      </c>
      <c r="BO7" s="12" t="s">
        <v>162</v>
      </c>
      <c r="BP7" s="12" t="s">
        <v>163</v>
      </c>
      <c r="BQ7" s="12" t="s">
        <v>164</v>
      </c>
      <c r="BR7" s="12" t="s">
        <v>329</v>
      </c>
      <c r="BS7" s="12" t="s">
        <v>176</v>
      </c>
      <c r="BT7" s="12" t="s">
        <v>177</v>
      </c>
      <c r="BU7" s="12" t="s">
        <v>178</v>
      </c>
      <c r="BV7" s="12" t="s">
        <v>179</v>
      </c>
      <c r="BW7" s="12" t="s">
        <v>180</v>
      </c>
      <c r="BX7" s="12" t="s">
        <v>181</v>
      </c>
      <c r="BY7" s="12" t="s">
        <v>182</v>
      </c>
      <c r="BZ7" s="12" t="s">
        <v>183</v>
      </c>
      <c r="CA7" s="12" t="s">
        <v>184</v>
      </c>
      <c r="CB7" s="12" t="s">
        <v>185</v>
      </c>
      <c r="CC7" s="12" t="s">
        <v>186</v>
      </c>
      <c r="CD7" s="12" t="s">
        <v>165</v>
      </c>
      <c r="CE7" s="12" t="s">
        <v>166</v>
      </c>
      <c r="CF7" s="12" t="s">
        <v>167</v>
      </c>
      <c r="CG7" s="12" t="s">
        <v>168</v>
      </c>
      <c r="CH7" s="12" t="s">
        <v>169</v>
      </c>
      <c r="CI7" s="12" t="s">
        <v>170</v>
      </c>
      <c r="CJ7" s="12" t="s">
        <v>171</v>
      </c>
      <c r="CK7" s="12" t="s">
        <v>172</v>
      </c>
      <c r="CL7" s="12" t="s">
        <v>173</v>
      </c>
      <c r="CM7" s="12" t="s">
        <v>174</v>
      </c>
      <c r="CN7" s="12" t="s">
        <v>175</v>
      </c>
      <c r="CO7" s="12" t="s">
        <v>345</v>
      </c>
      <c r="CP7" s="12" t="s">
        <v>346</v>
      </c>
      <c r="CQ7" s="12" t="s">
        <v>187</v>
      </c>
      <c r="CR7" s="12" t="s">
        <v>188</v>
      </c>
      <c r="CS7" s="12" t="s">
        <v>189</v>
      </c>
      <c r="CT7" s="12" t="s">
        <v>190</v>
      </c>
      <c r="CU7" s="12" t="s">
        <v>191</v>
      </c>
      <c r="CV7" s="12" t="s">
        <v>347</v>
      </c>
      <c r="CW7" s="12" t="s">
        <v>348</v>
      </c>
      <c r="CX7" s="12" t="s">
        <v>349</v>
      </c>
      <c r="CY7" s="12" t="s">
        <v>350</v>
      </c>
      <c r="CZ7" s="12" t="s">
        <v>351</v>
      </c>
      <c r="DA7" s="12" t="s">
        <v>352</v>
      </c>
      <c r="DB7" s="12" t="s">
        <v>353</v>
      </c>
      <c r="DC7" s="12" t="s">
        <v>354</v>
      </c>
      <c r="DD7" s="12" t="s">
        <v>355</v>
      </c>
      <c r="DE7" s="12" t="s">
        <v>356</v>
      </c>
      <c r="DF7" s="12" t="s">
        <v>357</v>
      </c>
      <c r="DG7" s="12" t="s">
        <v>358</v>
      </c>
      <c r="DH7" s="12" t="s">
        <v>359</v>
      </c>
      <c r="DI7" s="12" t="s">
        <v>360</v>
      </c>
      <c r="DJ7" s="12" t="s">
        <v>361</v>
      </c>
      <c r="DK7" s="12" t="s">
        <v>362</v>
      </c>
      <c r="DL7" s="12" t="s">
        <v>363</v>
      </c>
      <c r="DM7" s="12" t="s">
        <v>364</v>
      </c>
      <c r="DN7" s="12" t="s">
        <v>365</v>
      </c>
      <c r="DO7" s="12" t="s">
        <v>366</v>
      </c>
      <c r="DP7" s="12" t="s">
        <v>367</v>
      </c>
      <c r="DQ7" s="12" t="s">
        <v>368</v>
      </c>
      <c r="DR7" s="12" t="s">
        <v>316</v>
      </c>
      <c r="DS7" s="12" t="s">
        <v>317</v>
      </c>
      <c r="DT7" s="12" t="s">
        <v>318</v>
      </c>
      <c r="DU7" s="12" t="s">
        <v>319</v>
      </c>
      <c r="DV7" s="12" t="s">
        <v>192</v>
      </c>
      <c r="DW7" s="12" t="s">
        <v>193</v>
      </c>
      <c r="DX7" s="12" t="s">
        <v>194</v>
      </c>
      <c r="DY7" s="12" t="s">
        <v>195</v>
      </c>
      <c r="DZ7" s="12" t="s">
        <v>330</v>
      </c>
      <c r="EA7" s="12" t="s">
        <v>200</v>
      </c>
      <c r="EB7" s="12" t="s">
        <v>201</v>
      </c>
      <c r="EC7" s="12" t="s">
        <v>202</v>
      </c>
      <c r="ED7" s="12" t="s">
        <v>203</v>
      </c>
      <c r="EE7" s="12" t="s">
        <v>204</v>
      </c>
      <c r="EF7" s="12" t="s">
        <v>205</v>
      </c>
      <c r="EG7" s="12" t="s">
        <v>206</v>
      </c>
      <c r="EH7" s="12" t="s">
        <v>207</v>
      </c>
      <c r="EI7" s="12" t="s">
        <v>208</v>
      </c>
      <c r="EJ7" s="12" t="s">
        <v>209</v>
      </c>
      <c r="EK7" s="12" t="s">
        <v>210</v>
      </c>
      <c r="EL7" s="12" t="s">
        <v>211</v>
      </c>
      <c r="EM7" s="12" t="s">
        <v>212</v>
      </c>
      <c r="EN7" s="12" t="s">
        <v>213</v>
      </c>
      <c r="EO7" s="12" t="s">
        <v>214</v>
      </c>
      <c r="EP7" s="12" t="s">
        <v>215</v>
      </c>
      <c r="EQ7" s="12" t="s">
        <v>216</v>
      </c>
      <c r="ER7" s="12" t="s">
        <v>217</v>
      </c>
      <c r="ES7" s="12" t="s">
        <v>218</v>
      </c>
      <c r="ET7" s="12" t="s">
        <v>219</v>
      </c>
      <c r="EU7" s="12" t="s">
        <v>220</v>
      </c>
      <c r="EV7" s="12" t="s">
        <v>221</v>
      </c>
      <c r="EW7" s="12" t="s">
        <v>222</v>
      </c>
      <c r="EX7" s="12" t="s">
        <v>331</v>
      </c>
      <c r="EY7" s="12" t="s">
        <v>223</v>
      </c>
      <c r="EZ7" s="12" t="s">
        <v>224</v>
      </c>
      <c r="FA7" s="12" t="s">
        <v>225</v>
      </c>
      <c r="FB7" s="12" t="s">
        <v>226</v>
      </c>
      <c r="FC7" s="12" t="s">
        <v>227</v>
      </c>
      <c r="FD7" s="12" t="s">
        <v>228</v>
      </c>
      <c r="FE7" s="12" t="s">
        <v>229</v>
      </c>
      <c r="FF7" s="12" t="s">
        <v>151</v>
      </c>
      <c r="FG7" s="12" t="s">
        <v>230</v>
      </c>
      <c r="FH7" s="12" t="s">
        <v>231</v>
      </c>
      <c r="FI7" s="12" t="s">
        <v>232</v>
      </c>
    </row>
    <row r="8" spans="1:166" ht="12.75">
      <c r="A8" s="7">
        <v>0</v>
      </c>
      <c r="B8" s="12">
        <v>0</v>
      </c>
      <c r="C8" s="12">
        <v>0.0375</v>
      </c>
      <c r="D8" s="12">
        <v>0.0125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1</v>
      </c>
      <c r="O8" s="12">
        <v>0</v>
      </c>
      <c r="P8" s="12">
        <v>0.007924</v>
      </c>
      <c r="Q8" s="12">
        <v>0</v>
      </c>
      <c r="R8" s="12">
        <v>0.01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0.003087</v>
      </c>
      <c r="AI8" s="12">
        <v>0</v>
      </c>
      <c r="AJ8" s="12">
        <v>0</v>
      </c>
      <c r="AK8" s="12">
        <v>0.004773</v>
      </c>
      <c r="AL8" s="12">
        <v>0.002811</v>
      </c>
      <c r="AM8" s="12">
        <v>0.001098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0.0001637</v>
      </c>
      <c r="AZ8" s="12">
        <v>0</v>
      </c>
      <c r="BA8" s="12">
        <v>0</v>
      </c>
      <c r="BB8" s="12">
        <v>0</v>
      </c>
      <c r="BC8" s="12">
        <v>0</v>
      </c>
      <c r="BD8" s="12">
        <v>0.001</v>
      </c>
      <c r="BE8" s="12">
        <v>2</v>
      </c>
      <c r="BF8" s="12">
        <v>0.01346</v>
      </c>
      <c r="BG8" s="12">
        <v>0.003183</v>
      </c>
      <c r="BH8" s="12">
        <v>0.005</v>
      </c>
      <c r="BI8" s="12">
        <v>0.005</v>
      </c>
      <c r="BJ8" s="12">
        <v>0.005</v>
      </c>
      <c r="BK8" s="12">
        <v>0.009739</v>
      </c>
      <c r="BL8" s="12">
        <v>0.01</v>
      </c>
      <c r="BM8" s="12">
        <v>0.009235</v>
      </c>
      <c r="BN8" s="12">
        <v>0.002184</v>
      </c>
      <c r="BO8" s="12">
        <v>0.001826</v>
      </c>
      <c r="BP8" s="12">
        <v>0.002184</v>
      </c>
      <c r="BQ8" s="12">
        <v>0.0007867</v>
      </c>
      <c r="BR8" s="12">
        <v>0.01</v>
      </c>
      <c r="BS8" s="12">
        <v>0.01685</v>
      </c>
      <c r="BT8" s="12">
        <v>0.01413</v>
      </c>
      <c r="BU8" s="12">
        <v>0.02641</v>
      </c>
      <c r="BV8" s="12">
        <v>0.03505</v>
      </c>
      <c r="BW8" s="12">
        <v>0.01674</v>
      </c>
      <c r="BX8" s="12">
        <v>0.007649</v>
      </c>
      <c r="BY8" s="12">
        <v>0.01134</v>
      </c>
      <c r="BZ8" s="12">
        <v>0.003073</v>
      </c>
      <c r="CA8" s="12">
        <v>0.009443</v>
      </c>
      <c r="CB8" s="12">
        <v>0.000191</v>
      </c>
      <c r="CC8" s="12">
        <v>0.005</v>
      </c>
      <c r="CD8" s="12">
        <v>0.005</v>
      </c>
      <c r="CE8" s="12">
        <v>0</v>
      </c>
      <c r="CF8" s="12">
        <v>0</v>
      </c>
      <c r="CG8" s="12">
        <v>0</v>
      </c>
      <c r="CH8" s="12">
        <v>0</v>
      </c>
      <c r="CI8" s="12">
        <v>0</v>
      </c>
      <c r="CJ8" s="12">
        <v>0</v>
      </c>
      <c r="CK8" s="12">
        <v>0</v>
      </c>
      <c r="CL8" s="12">
        <v>0</v>
      </c>
      <c r="CM8" s="12">
        <v>0</v>
      </c>
      <c r="CN8" s="12">
        <v>0</v>
      </c>
      <c r="CO8" s="12">
        <v>0</v>
      </c>
      <c r="CP8" s="12">
        <v>0</v>
      </c>
      <c r="CQ8" s="12">
        <v>0</v>
      </c>
      <c r="CR8" s="12">
        <v>0</v>
      </c>
      <c r="CS8" s="12">
        <v>0</v>
      </c>
      <c r="CT8" s="12">
        <v>0</v>
      </c>
      <c r="CU8" s="12">
        <v>0</v>
      </c>
      <c r="CV8" s="12">
        <v>0</v>
      </c>
      <c r="CW8" s="12">
        <v>0</v>
      </c>
      <c r="CX8" s="12">
        <v>0</v>
      </c>
      <c r="CY8" s="12">
        <v>0.0375</v>
      </c>
      <c r="CZ8" s="12">
        <v>0</v>
      </c>
      <c r="DA8" s="12">
        <v>0</v>
      </c>
      <c r="DB8" s="12">
        <v>0.05</v>
      </c>
      <c r="DC8" s="12">
        <v>0.0125</v>
      </c>
      <c r="DD8" s="12">
        <v>0.05</v>
      </c>
      <c r="DE8" s="12">
        <v>0.0125</v>
      </c>
      <c r="DF8" s="12">
        <v>0.0125</v>
      </c>
      <c r="DG8" s="12">
        <v>0.05</v>
      </c>
      <c r="DH8" s="12">
        <v>1</v>
      </c>
      <c r="DI8" s="12">
        <v>507.8</v>
      </c>
      <c r="DJ8" s="12">
        <v>0</v>
      </c>
      <c r="DK8" s="12">
        <v>0</v>
      </c>
      <c r="DL8" s="12">
        <v>0</v>
      </c>
      <c r="DM8" s="12">
        <v>0</v>
      </c>
      <c r="DN8" s="12">
        <v>507.8</v>
      </c>
      <c r="DO8" s="12">
        <v>0</v>
      </c>
      <c r="DP8" s="12">
        <v>0</v>
      </c>
      <c r="DQ8" s="12">
        <v>0</v>
      </c>
      <c r="DR8" s="12">
        <v>1</v>
      </c>
      <c r="DS8" s="12">
        <v>0</v>
      </c>
      <c r="DT8" s="12">
        <v>0</v>
      </c>
      <c r="DU8" s="12">
        <v>0</v>
      </c>
      <c r="DV8" s="12">
        <v>1.465E-09</v>
      </c>
      <c r="DW8" s="12">
        <v>0</v>
      </c>
      <c r="DX8" s="12">
        <v>0</v>
      </c>
      <c r="DY8" s="12">
        <v>0</v>
      </c>
      <c r="DZ8" s="12">
        <v>4.03E-13</v>
      </c>
      <c r="EA8" s="12">
        <v>6.177E-09</v>
      </c>
      <c r="EB8" s="12">
        <v>0</v>
      </c>
      <c r="EC8" s="12">
        <v>0</v>
      </c>
      <c r="ED8" s="12">
        <v>0</v>
      </c>
      <c r="EE8" s="12">
        <v>0</v>
      </c>
      <c r="EF8" s="12">
        <v>0</v>
      </c>
      <c r="EG8" s="12">
        <v>2.274E-10</v>
      </c>
      <c r="EH8" s="12">
        <v>0</v>
      </c>
      <c r="EI8" s="12">
        <v>6E-11</v>
      </c>
      <c r="EJ8" s="12">
        <v>1.897E-10</v>
      </c>
      <c r="EK8" s="12">
        <v>6.115E-09</v>
      </c>
      <c r="EL8" s="12">
        <v>0</v>
      </c>
      <c r="EM8" s="12">
        <v>0</v>
      </c>
      <c r="EN8" s="12">
        <v>0</v>
      </c>
      <c r="EO8" s="12">
        <v>0</v>
      </c>
      <c r="EP8" s="12">
        <v>0</v>
      </c>
      <c r="EQ8" s="12">
        <v>5.086E-13</v>
      </c>
      <c r="ER8" s="12">
        <v>0</v>
      </c>
      <c r="ES8" s="12">
        <v>0</v>
      </c>
      <c r="ET8" s="12">
        <v>0</v>
      </c>
      <c r="EU8" s="12">
        <v>4.193E-13</v>
      </c>
      <c r="EV8" s="12">
        <v>4.193E-13</v>
      </c>
      <c r="EW8" s="12">
        <v>0</v>
      </c>
      <c r="EX8" s="12">
        <v>4.821E-11</v>
      </c>
      <c r="EY8" s="12">
        <v>0</v>
      </c>
      <c r="EZ8" s="12">
        <v>0</v>
      </c>
      <c r="FA8" s="12">
        <v>0</v>
      </c>
      <c r="FB8" s="12">
        <v>0</v>
      </c>
      <c r="FC8" s="12">
        <v>1.37E-11</v>
      </c>
      <c r="FD8" s="12">
        <v>6.232E-09</v>
      </c>
      <c r="FE8" s="12">
        <v>1.853E-10</v>
      </c>
      <c r="FF8" s="12">
        <v>0</v>
      </c>
      <c r="FG8" s="12">
        <v>0</v>
      </c>
      <c r="FH8" s="12">
        <v>0</v>
      </c>
      <c r="FI8" s="12">
        <v>0</v>
      </c>
      <c r="FJ8" s="12">
        <v>0</v>
      </c>
    </row>
    <row r="9" spans="1:166" ht="12.75">
      <c r="A9" s="7">
        <v>15</v>
      </c>
      <c r="B9" s="12">
        <v>0.07262</v>
      </c>
      <c r="C9" s="12">
        <v>0.005555</v>
      </c>
      <c r="D9" s="12">
        <v>0.03141</v>
      </c>
      <c r="E9" s="12">
        <v>3.318E-07</v>
      </c>
      <c r="F9" s="12">
        <v>4.496E-07</v>
      </c>
      <c r="G9" s="12">
        <v>7.282E-06</v>
      </c>
      <c r="H9" s="12">
        <v>0.003238</v>
      </c>
      <c r="I9" s="12">
        <v>0.0004816</v>
      </c>
      <c r="J9" s="12">
        <v>2.721E-05</v>
      </c>
      <c r="K9" s="12">
        <v>0.004951</v>
      </c>
      <c r="L9" s="12">
        <v>0.0002188</v>
      </c>
      <c r="M9" s="12">
        <v>6.826E-05</v>
      </c>
      <c r="N9" s="12">
        <v>0.99</v>
      </c>
      <c r="O9" s="12">
        <v>2.017E-06</v>
      </c>
      <c r="P9" s="12">
        <v>0.0201</v>
      </c>
      <c r="Q9" s="12">
        <v>3.331E-06</v>
      </c>
      <c r="R9" s="12">
        <v>0.009806</v>
      </c>
      <c r="S9" s="12">
        <v>2.034E-05</v>
      </c>
      <c r="T9" s="12">
        <v>2.308E-06</v>
      </c>
      <c r="U9" s="12">
        <v>4.693E-07</v>
      </c>
      <c r="V9" s="12">
        <v>0.001729</v>
      </c>
      <c r="W9" s="12">
        <v>1.653E-06</v>
      </c>
      <c r="X9" s="12">
        <v>4.825E-05</v>
      </c>
      <c r="Y9" s="12">
        <v>2.305E-07</v>
      </c>
      <c r="Z9" s="12">
        <v>0.001194</v>
      </c>
      <c r="AA9" s="12">
        <v>1.476E-06</v>
      </c>
      <c r="AB9" s="12">
        <v>0.0001838</v>
      </c>
      <c r="AC9" s="12">
        <v>6.506E-09</v>
      </c>
      <c r="AD9" s="12">
        <v>4.071E-05</v>
      </c>
      <c r="AE9" s="12">
        <v>1.256E-07</v>
      </c>
      <c r="AF9" s="12">
        <v>0.000698</v>
      </c>
      <c r="AG9" s="12">
        <v>0.00519</v>
      </c>
      <c r="AH9" s="12">
        <v>0.006214</v>
      </c>
      <c r="AI9" s="12">
        <v>6.396E-05</v>
      </c>
      <c r="AJ9" s="12">
        <v>0.0004337</v>
      </c>
      <c r="AK9" s="12">
        <v>0.01294</v>
      </c>
      <c r="AL9" s="12">
        <v>0.01132</v>
      </c>
      <c r="AM9" s="12">
        <v>0.002774</v>
      </c>
      <c r="AN9" s="12">
        <v>9.088E-05</v>
      </c>
      <c r="AO9" s="12">
        <v>1.676E-05</v>
      </c>
      <c r="AP9" s="12">
        <v>3.216E-05</v>
      </c>
      <c r="AQ9" s="12">
        <v>0.004739</v>
      </c>
      <c r="AR9" s="12">
        <v>1.102E-06</v>
      </c>
      <c r="AS9" s="12">
        <v>0.001643</v>
      </c>
      <c r="AT9" s="12">
        <v>0.00202</v>
      </c>
      <c r="AU9" s="12">
        <v>0.001021</v>
      </c>
      <c r="AV9" s="12">
        <v>0.0001612</v>
      </c>
      <c r="AW9" s="12">
        <v>0.0001758</v>
      </c>
      <c r="AX9" s="12">
        <v>0.0004458</v>
      </c>
      <c r="AY9" s="12">
        <v>0.0006729</v>
      </c>
      <c r="AZ9" s="12">
        <v>0.0007866</v>
      </c>
      <c r="BA9" s="12">
        <v>0.0006014</v>
      </c>
      <c r="BB9" s="12">
        <v>0.0009888</v>
      </c>
      <c r="BC9" s="12">
        <v>0.0004195</v>
      </c>
      <c r="BD9" s="12">
        <v>0.002064</v>
      </c>
      <c r="BE9" s="12">
        <v>2</v>
      </c>
      <c r="BF9" s="12">
        <v>0.01209</v>
      </c>
      <c r="BG9" s="12">
        <v>0.002277</v>
      </c>
      <c r="BH9" s="12">
        <v>0.002253</v>
      </c>
      <c r="BI9" s="12">
        <v>0.001561</v>
      </c>
      <c r="BJ9" s="12">
        <v>0.002362</v>
      </c>
      <c r="BK9" s="12">
        <v>0.009574</v>
      </c>
      <c r="BL9" s="12">
        <v>0.009871</v>
      </c>
      <c r="BM9" s="12">
        <v>0.008604</v>
      </c>
      <c r="BN9" s="12">
        <v>0.001667</v>
      </c>
      <c r="BO9" s="12">
        <v>0.00154</v>
      </c>
      <c r="BP9" s="12">
        <v>0.001827</v>
      </c>
      <c r="BQ9" s="12">
        <v>0.0005328</v>
      </c>
      <c r="BR9" s="12">
        <v>0.00949</v>
      </c>
      <c r="BS9" s="12">
        <v>0.01663</v>
      </c>
      <c r="BT9" s="12">
        <v>0.01362</v>
      </c>
      <c r="BU9" s="12">
        <v>0.02491</v>
      </c>
      <c r="BV9" s="12">
        <v>0.03189</v>
      </c>
      <c r="BW9" s="12">
        <v>0.01402</v>
      </c>
      <c r="BX9" s="12">
        <v>0.004823</v>
      </c>
      <c r="BY9" s="12">
        <v>0.004766</v>
      </c>
      <c r="BZ9" s="12">
        <v>0.002718</v>
      </c>
      <c r="CA9" s="12">
        <v>0.006477</v>
      </c>
      <c r="CB9" s="12">
        <v>5.693E-05</v>
      </c>
      <c r="CC9" s="12">
        <v>0.00149</v>
      </c>
      <c r="CD9" s="12">
        <v>0.0007726</v>
      </c>
      <c r="CE9" s="12">
        <v>3.084E-09</v>
      </c>
      <c r="CF9" s="12">
        <v>9.606E-07</v>
      </c>
      <c r="CG9" s="12">
        <v>1.64E-05</v>
      </c>
      <c r="CH9" s="12">
        <v>1.509E-05</v>
      </c>
      <c r="CI9" s="12">
        <v>0.006012</v>
      </c>
      <c r="CJ9" s="12">
        <v>1.857E-08</v>
      </c>
      <c r="CK9" s="12">
        <v>1.868E-05</v>
      </c>
      <c r="CL9" s="12">
        <v>4.663E-08</v>
      </c>
      <c r="CM9" s="12">
        <v>0.0002913</v>
      </c>
      <c r="CN9" s="12">
        <v>0.000375</v>
      </c>
      <c r="CO9" s="12">
        <v>0</v>
      </c>
      <c r="CP9" s="12">
        <v>7.241</v>
      </c>
      <c r="CQ9" s="12">
        <v>0.00305</v>
      </c>
      <c r="CR9" s="12">
        <v>0.01003</v>
      </c>
      <c r="CS9" s="12">
        <v>0.000119</v>
      </c>
      <c r="CT9" s="12">
        <v>0.0599</v>
      </c>
      <c r="CU9" s="12">
        <v>0.000245</v>
      </c>
      <c r="CV9" s="12">
        <v>0</v>
      </c>
      <c r="CW9" s="12">
        <v>0.3318</v>
      </c>
      <c r="CX9" s="12">
        <v>0.1046</v>
      </c>
      <c r="CY9" s="12">
        <v>0.0375</v>
      </c>
      <c r="CZ9" s="12">
        <v>0</v>
      </c>
      <c r="DA9" s="12">
        <v>0.003662</v>
      </c>
      <c r="DB9" s="12">
        <v>0.04988</v>
      </c>
      <c r="DC9" s="12">
        <v>0.04433</v>
      </c>
      <c r="DD9" s="12">
        <v>0.04665</v>
      </c>
      <c r="DE9" s="12">
        <v>0.04109</v>
      </c>
      <c r="DF9" s="12">
        <v>0.04109</v>
      </c>
      <c r="DG9" s="12">
        <v>0.04665</v>
      </c>
      <c r="DH9" s="12">
        <v>1</v>
      </c>
      <c r="DI9" s="12">
        <v>75.22</v>
      </c>
      <c r="DJ9" s="12">
        <v>0.3046</v>
      </c>
      <c r="DK9" s="12">
        <v>0.001518</v>
      </c>
      <c r="DL9" s="12">
        <v>0.001756</v>
      </c>
      <c r="DM9" s="12">
        <v>0.01901</v>
      </c>
      <c r="DN9" s="12">
        <v>75.24</v>
      </c>
      <c r="DO9" s="12">
        <v>0.3055</v>
      </c>
      <c r="DP9" s="12">
        <v>0.0008778</v>
      </c>
      <c r="DQ9" s="12">
        <v>0.0214</v>
      </c>
      <c r="DR9" s="12">
        <v>0.9957</v>
      </c>
      <c r="DS9" s="12">
        <v>0.004032</v>
      </c>
      <c r="DT9" s="12">
        <v>0.0002748</v>
      </c>
      <c r="DU9" s="12">
        <v>2.009E-05</v>
      </c>
      <c r="DV9" s="12">
        <v>4.151E-09</v>
      </c>
      <c r="DW9" s="12">
        <v>3.1E-15</v>
      </c>
      <c r="DX9" s="12">
        <v>1.181E-10</v>
      </c>
      <c r="DY9" s="12">
        <v>3.964E-09</v>
      </c>
      <c r="DZ9" s="12">
        <v>1.012E-12</v>
      </c>
      <c r="EA9" s="12">
        <v>1.402E-05</v>
      </c>
      <c r="EB9" s="12">
        <v>8.485E-10</v>
      </c>
      <c r="EC9" s="12">
        <v>2.088E-07</v>
      </c>
      <c r="ED9" s="12">
        <v>1.286E-08</v>
      </c>
      <c r="EE9" s="12">
        <v>3.969E-07</v>
      </c>
      <c r="EF9" s="12">
        <v>2.069E-07</v>
      </c>
      <c r="EG9" s="12">
        <v>9.196E-09</v>
      </c>
      <c r="EH9" s="12">
        <v>1.133E-07</v>
      </c>
      <c r="EI9" s="12">
        <v>6.053E-07</v>
      </c>
      <c r="EJ9" s="12">
        <v>4.981E-06</v>
      </c>
      <c r="EK9" s="12">
        <v>4.143E-06</v>
      </c>
      <c r="EL9" s="12">
        <v>4.269E-06</v>
      </c>
      <c r="EM9" s="12">
        <v>3.271E-07</v>
      </c>
      <c r="EN9" s="12">
        <v>1.274E-06</v>
      </c>
      <c r="EO9" s="12">
        <v>8.722E-07</v>
      </c>
      <c r="EP9" s="12">
        <v>1.772E-06</v>
      </c>
      <c r="EQ9" s="12">
        <v>6.256E-07</v>
      </c>
      <c r="ER9" s="12">
        <v>1.007E-06</v>
      </c>
      <c r="ES9" s="12">
        <v>2.754E-07</v>
      </c>
      <c r="ET9" s="12">
        <v>2.106E-07</v>
      </c>
      <c r="EU9" s="12">
        <v>5.864E-07</v>
      </c>
      <c r="EV9" s="12">
        <v>6.391E-07</v>
      </c>
      <c r="EW9" s="12">
        <v>1.529E-07</v>
      </c>
      <c r="EX9" s="12">
        <v>5.586E-07</v>
      </c>
      <c r="EY9" s="12">
        <v>2.352E-07</v>
      </c>
      <c r="EZ9" s="12">
        <v>3.588E-07</v>
      </c>
      <c r="FA9" s="12">
        <v>1.073E-06</v>
      </c>
      <c r="FB9" s="12">
        <v>1.474E-07</v>
      </c>
      <c r="FC9" s="12">
        <v>2.308E-06</v>
      </c>
      <c r="FD9" s="12">
        <v>5.138E-06</v>
      </c>
      <c r="FE9" s="12">
        <v>1.058E-05</v>
      </c>
      <c r="FF9" s="12">
        <v>5.325E-07</v>
      </c>
      <c r="FG9" s="12">
        <v>1.408E-07</v>
      </c>
      <c r="FH9" s="12">
        <v>9.134E-08</v>
      </c>
      <c r="FI9" s="12">
        <v>1.069E-07</v>
      </c>
      <c r="FJ9" s="12">
        <v>0</v>
      </c>
    </row>
    <row r="10" spans="1:166" ht="12.75">
      <c r="A10" s="7">
        <v>30</v>
      </c>
      <c r="B10" s="12">
        <v>0.1131</v>
      </c>
      <c r="C10" s="12">
        <v>0.00313</v>
      </c>
      <c r="D10" s="12">
        <v>0.02604</v>
      </c>
      <c r="E10" s="12">
        <v>2.601E-07</v>
      </c>
      <c r="F10" s="12">
        <v>9.84E-07</v>
      </c>
      <c r="G10" s="12">
        <v>1.34E-05</v>
      </c>
      <c r="H10" s="12">
        <v>0.005256</v>
      </c>
      <c r="I10" s="12">
        <v>0.0002412</v>
      </c>
      <c r="J10" s="12">
        <v>3.314E-05</v>
      </c>
      <c r="K10" s="12">
        <v>0.01024</v>
      </c>
      <c r="L10" s="12">
        <v>0.0002206</v>
      </c>
      <c r="M10" s="12">
        <v>0.0001791</v>
      </c>
      <c r="N10" s="12">
        <v>0.9841</v>
      </c>
      <c r="O10" s="12">
        <v>3.044E-06</v>
      </c>
      <c r="P10" s="12">
        <v>0.02392</v>
      </c>
      <c r="Q10" s="12">
        <v>1.067E-05</v>
      </c>
      <c r="R10" s="12">
        <v>0.009733</v>
      </c>
      <c r="S10" s="12">
        <v>2.003E-05</v>
      </c>
      <c r="T10" s="12">
        <v>2.243E-06</v>
      </c>
      <c r="U10" s="12">
        <v>7.563E-07</v>
      </c>
      <c r="V10" s="12">
        <v>0.003729</v>
      </c>
      <c r="W10" s="12">
        <v>5.32E-06</v>
      </c>
      <c r="X10" s="12">
        <v>0.0001122</v>
      </c>
      <c r="Y10" s="12">
        <v>3.427E-07</v>
      </c>
      <c r="Z10" s="12">
        <v>0.002436</v>
      </c>
      <c r="AA10" s="12">
        <v>4.26E-06</v>
      </c>
      <c r="AB10" s="12">
        <v>0.0004264</v>
      </c>
      <c r="AC10" s="12">
        <v>8.92E-09</v>
      </c>
      <c r="AD10" s="12">
        <v>8.225E-05</v>
      </c>
      <c r="AE10" s="12">
        <v>1.643E-07</v>
      </c>
      <c r="AF10" s="12">
        <v>0.001337</v>
      </c>
      <c r="AG10" s="12">
        <v>0.006946</v>
      </c>
      <c r="AH10" s="12">
        <v>0.007379</v>
      </c>
      <c r="AI10" s="12">
        <v>0.0001933</v>
      </c>
      <c r="AJ10" s="12">
        <v>0.0004902</v>
      </c>
      <c r="AK10" s="12">
        <v>0.0156</v>
      </c>
      <c r="AL10" s="12">
        <v>0.01332</v>
      </c>
      <c r="AM10" s="12">
        <v>0.003549</v>
      </c>
      <c r="AN10" s="12">
        <v>0.0002061</v>
      </c>
      <c r="AO10" s="12">
        <v>3.821E-05</v>
      </c>
      <c r="AP10" s="12">
        <v>6.511E-05</v>
      </c>
      <c r="AQ10" s="12">
        <v>0.006589</v>
      </c>
      <c r="AR10" s="12">
        <v>2.474E-06</v>
      </c>
      <c r="AS10" s="12">
        <v>0.002261</v>
      </c>
      <c r="AT10" s="12">
        <v>0.001985</v>
      </c>
      <c r="AU10" s="12">
        <v>0.001508</v>
      </c>
      <c r="AV10" s="12">
        <v>0.0001081</v>
      </c>
      <c r="AW10" s="12">
        <v>0.0001175</v>
      </c>
      <c r="AX10" s="12">
        <v>0.0005537</v>
      </c>
      <c r="AY10" s="12">
        <v>0.0007362</v>
      </c>
      <c r="AZ10" s="12">
        <v>0.0008788</v>
      </c>
      <c r="BA10" s="12">
        <v>0.0006532</v>
      </c>
      <c r="BB10" s="12">
        <v>0.0011</v>
      </c>
      <c r="BC10" s="12">
        <v>0.0006851</v>
      </c>
      <c r="BD10" s="12">
        <v>0.002202</v>
      </c>
      <c r="BE10" s="12">
        <v>2</v>
      </c>
      <c r="BF10" s="12">
        <v>0.01141</v>
      </c>
      <c r="BG10" s="12">
        <v>0.001873</v>
      </c>
      <c r="BH10" s="12">
        <v>0.001439</v>
      </c>
      <c r="BI10" s="12">
        <v>0.0007862</v>
      </c>
      <c r="BJ10" s="12">
        <v>0.00127</v>
      </c>
      <c r="BK10" s="12">
        <v>0.009513</v>
      </c>
      <c r="BL10" s="12">
        <v>0.009795</v>
      </c>
      <c r="BM10" s="12">
        <v>0.00829</v>
      </c>
      <c r="BN10" s="12">
        <v>0.001435</v>
      </c>
      <c r="BO10" s="12">
        <v>0.001407</v>
      </c>
      <c r="BP10" s="12">
        <v>0.001662</v>
      </c>
      <c r="BQ10" s="12">
        <v>0.0004307</v>
      </c>
      <c r="BR10" s="12">
        <v>0.009269</v>
      </c>
      <c r="BS10" s="12">
        <v>0.01657</v>
      </c>
      <c r="BT10" s="12">
        <v>0.01346</v>
      </c>
      <c r="BU10" s="12">
        <v>0.0244</v>
      </c>
      <c r="BV10" s="12">
        <v>0.03077</v>
      </c>
      <c r="BW10" s="12">
        <v>0.01303</v>
      </c>
      <c r="BX10" s="12">
        <v>0.003712</v>
      </c>
      <c r="BY10" s="12">
        <v>0.00236</v>
      </c>
      <c r="BZ10" s="12">
        <v>0.002569</v>
      </c>
      <c r="CA10" s="12">
        <v>0.005284</v>
      </c>
      <c r="CB10" s="12">
        <v>2.398E-05</v>
      </c>
      <c r="CC10" s="12">
        <v>0.0006279</v>
      </c>
      <c r="CD10" s="12">
        <v>0.0001194</v>
      </c>
      <c r="CE10" s="12">
        <v>5.744E-10</v>
      </c>
      <c r="CF10" s="12">
        <v>1.364E-07</v>
      </c>
      <c r="CG10" s="12">
        <v>3.165E-06</v>
      </c>
      <c r="CH10" s="12">
        <v>1.393E-05</v>
      </c>
      <c r="CI10" s="12">
        <v>0.00704</v>
      </c>
      <c r="CJ10" s="12">
        <v>1.166E-08</v>
      </c>
      <c r="CK10" s="12">
        <v>2.974E-05</v>
      </c>
      <c r="CL10" s="12">
        <v>9.587E-08</v>
      </c>
      <c r="CM10" s="12">
        <v>0.0003097</v>
      </c>
      <c r="CN10" s="12">
        <v>0.0004125</v>
      </c>
      <c r="CO10" s="12">
        <v>0</v>
      </c>
      <c r="CP10" s="12">
        <v>11.54</v>
      </c>
      <c r="CQ10" s="12">
        <v>0.005143</v>
      </c>
      <c r="CR10" s="12">
        <v>0.01594</v>
      </c>
      <c r="CS10" s="12">
        <v>0.0003173</v>
      </c>
      <c r="CT10" s="12">
        <v>0.07868</v>
      </c>
      <c r="CU10" s="12">
        <v>0.000285</v>
      </c>
      <c r="CV10" s="12">
        <v>0</v>
      </c>
      <c r="CW10" s="12">
        <v>0.2601</v>
      </c>
      <c r="CX10" s="12">
        <v>0.1475</v>
      </c>
      <c r="CY10" s="12">
        <v>0.0375</v>
      </c>
      <c r="CZ10" s="12">
        <v>0</v>
      </c>
      <c r="DA10" s="12">
        <v>0.007585</v>
      </c>
      <c r="DB10" s="12">
        <v>0.04976</v>
      </c>
      <c r="DC10" s="12">
        <v>0.04663</v>
      </c>
      <c r="DD10" s="12">
        <v>0.0445</v>
      </c>
      <c r="DE10" s="12">
        <v>0.04137</v>
      </c>
      <c r="DF10" s="12">
        <v>0.04137</v>
      </c>
      <c r="DG10" s="12">
        <v>0.0445</v>
      </c>
      <c r="DH10" s="12">
        <v>1</v>
      </c>
      <c r="DI10" s="12">
        <v>42.38</v>
      </c>
      <c r="DJ10" s="12">
        <v>0.371</v>
      </c>
      <c r="DK10" s="12">
        <v>0.003322</v>
      </c>
      <c r="DL10" s="12">
        <v>0.002038</v>
      </c>
      <c r="DM10" s="12">
        <v>0.02907</v>
      </c>
      <c r="DN10" s="12">
        <v>42.42</v>
      </c>
      <c r="DO10" s="12">
        <v>0.372</v>
      </c>
      <c r="DP10" s="12">
        <v>0.001019</v>
      </c>
      <c r="DQ10" s="12">
        <v>0.03341</v>
      </c>
      <c r="DR10" s="12">
        <v>0.9905</v>
      </c>
      <c r="DS10" s="12">
        <v>0.008671</v>
      </c>
      <c r="DT10" s="12">
        <v>0.0007271</v>
      </c>
      <c r="DU10" s="12">
        <v>7.765E-05</v>
      </c>
      <c r="DV10" s="12">
        <v>3.784E-09</v>
      </c>
      <c r="DW10" s="12">
        <v>4.827E-15</v>
      </c>
      <c r="DX10" s="12">
        <v>7.46E-11</v>
      </c>
      <c r="DY10" s="12">
        <v>8.653E-09</v>
      </c>
      <c r="DZ10" s="12">
        <v>8.393E-13</v>
      </c>
      <c r="EA10" s="12">
        <v>1.378E-05</v>
      </c>
      <c r="EB10" s="12">
        <v>1.749E-09</v>
      </c>
      <c r="EC10" s="12">
        <v>3.869E-07</v>
      </c>
      <c r="ED10" s="12">
        <v>1.591E-08</v>
      </c>
      <c r="EE10" s="12">
        <v>5.43E-07</v>
      </c>
      <c r="EF10" s="12">
        <v>2.534E-07</v>
      </c>
      <c r="EG10" s="12">
        <v>9.473E-09</v>
      </c>
      <c r="EH10" s="12">
        <v>1.266E-07</v>
      </c>
      <c r="EI10" s="12">
        <v>7.722E-07</v>
      </c>
      <c r="EJ10" s="12">
        <v>4.932E-06</v>
      </c>
      <c r="EK10" s="12">
        <v>4.273E-06</v>
      </c>
      <c r="EL10" s="12">
        <v>3.82E-06</v>
      </c>
      <c r="EM10" s="12">
        <v>4.483E-07</v>
      </c>
      <c r="EN10" s="12">
        <v>1.229E-06</v>
      </c>
      <c r="EO10" s="12">
        <v>9.779E-07</v>
      </c>
      <c r="EP10" s="12">
        <v>1.696E-06</v>
      </c>
      <c r="EQ10" s="12">
        <v>8.181E-07</v>
      </c>
      <c r="ER10" s="12">
        <v>1.242E-06</v>
      </c>
      <c r="ES10" s="12">
        <v>3.155E-07</v>
      </c>
      <c r="ET10" s="12">
        <v>1.431E-07</v>
      </c>
      <c r="EU10" s="12">
        <v>7.252E-07</v>
      </c>
      <c r="EV10" s="12">
        <v>7.89E-07</v>
      </c>
      <c r="EW10" s="12">
        <v>1.786E-07</v>
      </c>
      <c r="EX10" s="12">
        <v>4.626E-07</v>
      </c>
      <c r="EY10" s="12">
        <v>1.635E-07</v>
      </c>
      <c r="EZ10" s="12">
        <v>2.476E-07</v>
      </c>
      <c r="FA10" s="12">
        <v>8.844E-07</v>
      </c>
      <c r="FB10" s="12">
        <v>2.275E-07</v>
      </c>
      <c r="FC10" s="12">
        <v>2.244E-06</v>
      </c>
      <c r="FD10" s="12">
        <v>5.508E-06</v>
      </c>
      <c r="FE10" s="12">
        <v>1.019E-05</v>
      </c>
      <c r="FF10" s="12">
        <v>6.634E-07</v>
      </c>
      <c r="FG10" s="12">
        <v>8.02E-08</v>
      </c>
      <c r="FH10" s="12">
        <v>2.558E-08</v>
      </c>
      <c r="FI10" s="12">
        <v>2.778E-08</v>
      </c>
      <c r="FJ10" s="12">
        <v>0</v>
      </c>
    </row>
    <row r="11" spans="1:166" ht="12.75">
      <c r="A11" s="7">
        <v>45</v>
      </c>
      <c r="B11" s="12">
        <v>0.143</v>
      </c>
      <c r="C11" s="12">
        <v>0.001949</v>
      </c>
      <c r="D11" s="12">
        <v>0.02071</v>
      </c>
      <c r="E11" s="12">
        <v>2.402E-07</v>
      </c>
      <c r="F11" s="12">
        <v>1.53E-06</v>
      </c>
      <c r="G11" s="12">
        <v>1.664E-05</v>
      </c>
      <c r="H11" s="12">
        <v>0.006792</v>
      </c>
      <c r="I11" s="12">
        <v>0.0001257</v>
      </c>
      <c r="J11" s="12">
        <v>4.469E-05</v>
      </c>
      <c r="K11" s="12">
        <v>0.01552</v>
      </c>
      <c r="L11" s="12">
        <v>0.0002366</v>
      </c>
      <c r="M11" s="12">
        <v>0.0003669</v>
      </c>
      <c r="N11" s="12">
        <v>0.979</v>
      </c>
      <c r="O11" s="12">
        <v>4.447E-06</v>
      </c>
      <c r="P11" s="12">
        <v>0.02589</v>
      </c>
      <c r="Q11" s="12">
        <v>2.472E-05</v>
      </c>
      <c r="R11" s="12">
        <v>0.009681</v>
      </c>
      <c r="S11" s="12">
        <v>2.371E-05</v>
      </c>
      <c r="T11" s="12">
        <v>2.584E-06</v>
      </c>
      <c r="U11" s="12">
        <v>1.194E-06</v>
      </c>
      <c r="V11" s="12">
        <v>0.005666</v>
      </c>
      <c r="W11" s="12">
        <v>1.294E-05</v>
      </c>
      <c r="X11" s="12">
        <v>0.0001588</v>
      </c>
      <c r="Y11" s="12">
        <v>5.171E-07</v>
      </c>
      <c r="Z11" s="12">
        <v>0.00357</v>
      </c>
      <c r="AA11" s="12">
        <v>9.55E-06</v>
      </c>
      <c r="AB11" s="12">
        <v>0.0005978</v>
      </c>
      <c r="AC11" s="12">
        <v>1.294E-08</v>
      </c>
      <c r="AD11" s="12">
        <v>0.0001189</v>
      </c>
      <c r="AE11" s="12">
        <v>2.307E-07</v>
      </c>
      <c r="AF11" s="12">
        <v>0.001852</v>
      </c>
      <c r="AG11" s="12">
        <v>0.008018</v>
      </c>
      <c r="AH11" s="12">
        <v>0.008132</v>
      </c>
      <c r="AI11" s="12">
        <v>0.0003712</v>
      </c>
      <c r="AJ11" s="12">
        <v>0.0004311</v>
      </c>
      <c r="AK11" s="12">
        <v>0.01701</v>
      </c>
      <c r="AL11" s="12">
        <v>0.01394</v>
      </c>
      <c r="AM11" s="12">
        <v>0.004114</v>
      </c>
      <c r="AN11" s="12">
        <v>0.0003103</v>
      </c>
      <c r="AO11" s="12">
        <v>7.093E-05</v>
      </c>
      <c r="AP11" s="12">
        <v>0.0001085</v>
      </c>
      <c r="AQ11" s="12">
        <v>0.007717</v>
      </c>
      <c r="AR11" s="12">
        <v>4.782E-06</v>
      </c>
      <c r="AS11" s="12">
        <v>0.002555</v>
      </c>
      <c r="AT11" s="12">
        <v>0.00176</v>
      </c>
      <c r="AU11" s="12">
        <v>0.001795</v>
      </c>
      <c r="AV11" s="12">
        <v>8.881E-05</v>
      </c>
      <c r="AW11" s="12">
        <v>9.641E-05</v>
      </c>
      <c r="AX11" s="12">
        <v>0.0005742</v>
      </c>
      <c r="AY11" s="12">
        <v>0.000736</v>
      </c>
      <c r="AZ11" s="12">
        <v>0.0008654</v>
      </c>
      <c r="BA11" s="12">
        <v>0.0006301</v>
      </c>
      <c r="BB11" s="12">
        <v>0.001086</v>
      </c>
      <c r="BC11" s="12">
        <v>0.0008821</v>
      </c>
      <c r="BD11" s="12">
        <v>0.002193</v>
      </c>
      <c r="BE11" s="12">
        <v>2</v>
      </c>
      <c r="BF11" s="12">
        <v>0.01085</v>
      </c>
      <c r="BG11" s="12">
        <v>0.001572</v>
      </c>
      <c r="BH11" s="12">
        <v>0.0009763</v>
      </c>
      <c r="BI11" s="12">
        <v>0.0004273</v>
      </c>
      <c r="BJ11" s="12">
        <v>0.0006301</v>
      </c>
      <c r="BK11" s="12">
        <v>0.00947</v>
      </c>
      <c r="BL11" s="12">
        <v>0.009729</v>
      </c>
      <c r="BM11" s="12">
        <v>0.008036</v>
      </c>
      <c r="BN11" s="12">
        <v>0.001263</v>
      </c>
      <c r="BO11" s="12">
        <v>0.001305</v>
      </c>
      <c r="BP11" s="12">
        <v>0.001535</v>
      </c>
      <c r="BQ11" s="12">
        <v>0.0003597</v>
      </c>
      <c r="BR11" s="12">
        <v>0.009101</v>
      </c>
      <c r="BS11" s="12">
        <v>0.01654</v>
      </c>
      <c r="BT11" s="12">
        <v>0.01337</v>
      </c>
      <c r="BU11" s="12">
        <v>0.02407</v>
      </c>
      <c r="BV11" s="12">
        <v>0.02999</v>
      </c>
      <c r="BW11" s="12">
        <v>0.01234</v>
      </c>
      <c r="BX11" s="12">
        <v>0.002947</v>
      </c>
      <c r="BY11" s="12">
        <v>0.001116</v>
      </c>
      <c r="BZ11" s="12">
        <v>0.002457</v>
      </c>
      <c r="CA11" s="12">
        <v>0.004452</v>
      </c>
      <c r="CB11" s="12">
        <v>9.779E-06</v>
      </c>
      <c r="CC11" s="12">
        <v>0.000256</v>
      </c>
      <c r="CD11" s="12">
        <v>1.849E-05</v>
      </c>
      <c r="CE11" s="12">
        <v>1.613E-10</v>
      </c>
      <c r="CF11" s="12">
        <v>1.9E-08</v>
      </c>
      <c r="CG11" s="12">
        <v>5.995E-07</v>
      </c>
      <c r="CH11" s="12">
        <v>1.077E-05</v>
      </c>
      <c r="CI11" s="12">
        <v>0.007229</v>
      </c>
      <c r="CJ11" s="12">
        <v>9.862E-09</v>
      </c>
      <c r="CK11" s="12">
        <v>2.957E-05</v>
      </c>
      <c r="CL11" s="12">
        <v>1.303E-07</v>
      </c>
      <c r="CM11" s="12">
        <v>0.0002914</v>
      </c>
      <c r="CN11" s="12">
        <v>0.0004055</v>
      </c>
      <c r="CO11" s="12">
        <v>0</v>
      </c>
      <c r="CP11" s="12">
        <v>15.28</v>
      </c>
      <c r="CQ11" s="12">
        <v>0.007058</v>
      </c>
      <c r="CR11" s="12">
        <v>0.02105</v>
      </c>
      <c r="CS11" s="12">
        <v>0.0005183</v>
      </c>
      <c r="CT11" s="12">
        <v>0.08925</v>
      </c>
      <c r="CU11" s="12">
        <v>0.000293</v>
      </c>
      <c r="CV11" s="12">
        <v>0</v>
      </c>
      <c r="CW11" s="12">
        <v>0.2402</v>
      </c>
      <c r="CX11" s="12">
        <v>0.1786</v>
      </c>
      <c r="CY11" s="12">
        <v>0.0375</v>
      </c>
      <c r="CZ11" s="12">
        <v>0</v>
      </c>
      <c r="DA11" s="12">
        <v>0.01121</v>
      </c>
      <c r="DB11" s="12">
        <v>0.04959</v>
      </c>
      <c r="DC11" s="12">
        <v>0.04764</v>
      </c>
      <c r="DD11" s="12">
        <v>0.0428</v>
      </c>
      <c r="DE11" s="12">
        <v>0.04085</v>
      </c>
      <c r="DF11" s="12">
        <v>0.04085</v>
      </c>
      <c r="DG11" s="12">
        <v>0.0428</v>
      </c>
      <c r="DH11" s="12">
        <v>1</v>
      </c>
      <c r="DI11" s="12">
        <v>26.4</v>
      </c>
      <c r="DJ11" s="12">
        <v>0.5002</v>
      </c>
      <c r="DK11" s="12">
        <v>0.005164</v>
      </c>
      <c r="DL11" s="12">
        <v>0.002657</v>
      </c>
      <c r="DM11" s="12">
        <v>0.04467</v>
      </c>
      <c r="DN11" s="12">
        <v>26.45</v>
      </c>
      <c r="DO11" s="12">
        <v>0.5016</v>
      </c>
      <c r="DP11" s="12">
        <v>0.001328</v>
      </c>
      <c r="DQ11" s="12">
        <v>0.05117</v>
      </c>
      <c r="DR11" s="12">
        <v>0.9795</v>
      </c>
      <c r="DS11" s="12">
        <v>0.01856</v>
      </c>
      <c r="DT11" s="12">
        <v>0.001756</v>
      </c>
      <c r="DU11" s="12">
        <v>0.0001916</v>
      </c>
      <c r="DV11" s="12">
        <v>3.353E-09</v>
      </c>
      <c r="DW11" s="12">
        <v>6.105E-15</v>
      </c>
      <c r="DX11" s="12">
        <v>6.434E-11</v>
      </c>
      <c r="DY11" s="12">
        <v>1.39E-08</v>
      </c>
      <c r="DZ11" s="12">
        <v>6.675E-13</v>
      </c>
      <c r="EA11" s="12">
        <v>1.632E-05</v>
      </c>
      <c r="EB11" s="12">
        <v>4.012E-09</v>
      </c>
      <c r="EC11" s="12">
        <v>5.259E-07</v>
      </c>
      <c r="ED11" s="12">
        <v>2.133E-08</v>
      </c>
      <c r="EE11" s="12">
        <v>6.743E-07</v>
      </c>
      <c r="EF11" s="12">
        <v>2.83E-07</v>
      </c>
      <c r="EG11" s="12">
        <v>9.708E-09</v>
      </c>
      <c r="EH11" s="12">
        <v>1.747E-07</v>
      </c>
      <c r="EI11" s="12">
        <v>1.025E-06</v>
      </c>
      <c r="EJ11" s="12">
        <v>5.663E-06</v>
      </c>
      <c r="EK11" s="12">
        <v>5.239E-06</v>
      </c>
      <c r="EL11" s="12">
        <v>4.038E-06</v>
      </c>
      <c r="EM11" s="12">
        <v>6.166E-07</v>
      </c>
      <c r="EN11" s="12">
        <v>1.415E-06</v>
      </c>
      <c r="EO11" s="12">
        <v>1.296E-06</v>
      </c>
      <c r="EP11" s="12">
        <v>2.003E-06</v>
      </c>
      <c r="EQ11" s="12">
        <v>1.108E-06</v>
      </c>
      <c r="ER11" s="12">
        <v>1.612E-06</v>
      </c>
      <c r="ES11" s="12">
        <v>3.774E-07</v>
      </c>
      <c r="ET11" s="12">
        <v>1.564E-07</v>
      </c>
      <c r="EU11" s="12">
        <v>9.556E-07</v>
      </c>
      <c r="EV11" s="12">
        <v>1.04E-06</v>
      </c>
      <c r="EW11" s="12">
        <v>2.277E-07</v>
      </c>
      <c r="EX11" s="12">
        <v>4.584E-07</v>
      </c>
      <c r="EY11" s="12">
        <v>1.307E-07</v>
      </c>
      <c r="EZ11" s="12">
        <v>2.024E-07</v>
      </c>
      <c r="FA11" s="12">
        <v>8.943E-07</v>
      </c>
      <c r="FB11" s="12">
        <v>3.291E-07</v>
      </c>
      <c r="FC11" s="12">
        <v>2.585E-06</v>
      </c>
      <c r="FD11" s="12">
        <v>6.978E-06</v>
      </c>
      <c r="FE11" s="12">
        <v>1.155E-05</v>
      </c>
      <c r="FF11" s="12">
        <v>8.927E-07</v>
      </c>
      <c r="FG11" s="12">
        <v>9.544E-08</v>
      </c>
      <c r="FH11" s="12">
        <v>9.83E-09</v>
      </c>
      <c r="FI11" s="12">
        <v>9.948E-09</v>
      </c>
      <c r="FJ11" s="12">
        <v>0</v>
      </c>
    </row>
    <row r="12" spans="1:166" ht="12.75">
      <c r="A12" s="7">
        <v>60</v>
      </c>
      <c r="B12" s="12">
        <v>0.1678</v>
      </c>
      <c r="C12" s="12">
        <v>0.001242</v>
      </c>
      <c r="D12" s="12">
        <v>0.01584</v>
      </c>
      <c r="E12" s="12">
        <v>2.206E-07</v>
      </c>
      <c r="F12" s="12">
        <v>2.042E-06</v>
      </c>
      <c r="G12" s="12">
        <v>1.705E-05</v>
      </c>
      <c r="H12" s="12">
        <v>0.00799</v>
      </c>
      <c r="I12" s="12">
        <v>7.121E-05</v>
      </c>
      <c r="J12" s="12">
        <v>5.89E-05</v>
      </c>
      <c r="K12" s="12">
        <v>0.02074</v>
      </c>
      <c r="L12" s="12">
        <v>0.0002388</v>
      </c>
      <c r="M12" s="12">
        <v>0.0007039</v>
      </c>
      <c r="N12" s="12">
        <v>0.9742</v>
      </c>
      <c r="O12" s="12">
        <v>6.384E-06</v>
      </c>
      <c r="P12" s="12">
        <v>0.02691</v>
      </c>
      <c r="Q12" s="12">
        <v>5.187E-05</v>
      </c>
      <c r="R12" s="12">
        <v>0.009636</v>
      </c>
      <c r="S12" s="12">
        <v>2.88E-05</v>
      </c>
      <c r="T12" s="12">
        <v>3.036E-06</v>
      </c>
      <c r="U12" s="12">
        <v>1.83E-06</v>
      </c>
      <c r="V12" s="12">
        <v>0.007503</v>
      </c>
      <c r="W12" s="12">
        <v>2.877E-05</v>
      </c>
      <c r="X12" s="12">
        <v>0.0001917</v>
      </c>
      <c r="Y12" s="12">
        <v>7.64E-07</v>
      </c>
      <c r="Z12" s="12">
        <v>0.004598</v>
      </c>
      <c r="AA12" s="12">
        <v>1.992E-05</v>
      </c>
      <c r="AB12" s="12">
        <v>0.0007045</v>
      </c>
      <c r="AC12" s="12">
        <v>1.874E-08</v>
      </c>
      <c r="AD12" s="12">
        <v>0.0001521</v>
      </c>
      <c r="AE12" s="12">
        <v>3.231E-07</v>
      </c>
      <c r="AF12" s="12">
        <v>0.002279</v>
      </c>
      <c r="AG12" s="12">
        <v>0.008754</v>
      </c>
      <c r="AH12" s="12">
        <v>0.008693</v>
      </c>
      <c r="AI12" s="12">
        <v>0.0005513</v>
      </c>
      <c r="AJ12" s="12">
        <v>0.0003334</v>
      </c>
      <c r="AK12" s="12">
        <v>0.01781</v>
      </c>
      <c r="AL12" s="12">
        <v>0.01393</v>
      </c>
      <c r="AM12" s="12">
        <v>0.004581</v>
      </c>
      <c r="AN12" s="12">
        <v>0.0004022</v>
      </c>
      <c r="AO12" s="12">
        <v>0.0001277</v>
      </c>
      <c r="AP12" s="12">
        <v>0.0001767</v>
      </c>
      <c r="AQ12" s="12">
        <v>0.008495</v>
      </c>
      <c r="AR12" s="12">
        <v>8.956E-06</v>
      </c>
      <c r="AS12" s="12">
        <v>0.002665</v>
      </c>
      <c r="AT12" s="12">
        <v>0.001503</v>
      </c>
      <c r="AU12" s="12">
        <v>0.001959</v>
      </c>
      <c r="AV12" s="12">
        <v>7.385E-05</v>
      </c>
      <c r="AW12" s="12">
        <v>8.023E-05</v>
      </c>
      <c r="AX12" s="12">
        <v>0.0005519</v>
      </c>
      <c r="AY12" s="12">
        <v>0.0007219</v>
      </c>
      <c r="AZ12" s="12">
        <v>0.0008152</v>
      </c>
      <c r="BA12" s="12">
        <v>0.000581</v>
      </c>
      <c r="BB12" s="12">
        <v>0.001027</v>
      </c>
      <c r="BC12" s="12">
        <v>0.001029</v>
      </c>
      <c r="BD12" s="12">
        <v>0.002121</v>
      </c>
      <c r="BE12" s="12">
        <v>2</v>
      </c>
      <c r="BF12" s="12">
        <v>0.01035</v>
      </c>
      <c r="BG12" s="12">
        <v>0.001326</v>
      </c>
      <c r="BH12" s="12">
        <v>0.0006782</v>
      </c>
      <c r="BI12" s="12">
        <v>0.0002385</v>
      </c>
      <c r="BJ12" s="12">
        <v>0.000283</v>
      </c>
      <c r="BK12" s="12">
        <v>0.009432</v>
      </c>
      <c r="BL12" s="12">
        <v>0.009669</v>
      </c>
      <c r="BM12" s="12">
        <v>0.007809</v>
      </c>
      <c r="BN12" s="12">
        <v>0.001122</v>
      </c>
      <c r="BO12" s="12">
        <v>0.001217</v>
      </c>
      <c r="BP12" s="12">
        <v>0.001427</v>
      </c>
      <c r="BQ12" s="12">
        <v>0.0003047</v>
      </c>
      <c r="BR12" s="12">
        <v>0.008952</v>
      </c>
      <c r="BS12" s="12">
        <v>0.01651</v>
      </c>
      <c r="BT12" s="12">
        <v>0.01329</v>
      </c>
      <c r="BU12" s="12">
        <v>0.02378</v>
      </c>
      <c r="BV12" s="12">
        <v>0.02931</v>
      </c>
      <c r="BW12" s="12">
        <v>0.01175</v>
      </c>
      <c r="BX12" s="12">
        <v>0.002362</v>
      </c>
      <c r="BY12" s="12">
        <v>0.0004965</v>
      </c>
      <c r="BZ12" s="12">
        <v>0.00236</v>
      </c>
      <c r="CA12" s="12">
        <v>0.003802</v>
      </c>
      <c r="CB12" s="12">
        <v>3.698E-06</v>
      </c>
      <c r="CC12" s="12">
        <v>9.682E-05</v>
      </c>
      <c r="CD12" s="12">
        <v>2.85E-06</v>
      </c>
      <c r="CE12" s="12">
        <v>9.026E-11</v>
      </c>
      <c r="CF12" s="12">
        <v>3.718E-09</v>
      </c>
      <c r="CG12" s="12">
        <v>1.925E-07</v>
      </c>
      <c r="CH12" s="12">
        <v>8.101E-06</v>
      </c>
      <c r="CI12" s="12">
        <v>0.007281</v>
      </c>
      <c r="CJ12" s="12">
        <v>1.144E-08</v>
      </c>
      <c r="CK12" s="12">
        <v>2.739E-05</v>
      </c>
      <c r="CL12" s="12">
        <v>1.779E-07</v>
      </c>
      <c r="CM12" s="12">
        <v>0.0002697</v>
      </c>
      <c r="CN12" s="12">
        <v>0.0003929</v>
      </c>
      <c r="CO12" s="12">
        <v>0</v>
      </c>
      <c r="CP12" s="12">
        <v>18.74</v>
      </c>
      <c r="CQ12" s="12">
        <v>0.008877</v>
      </c>
      <c r="CR12" s="12">
        <v>0.02576</v>
      </c>
      <c r="CS12" s="12">
        <v>0.0007116</v>
      </c>
      <c r="CT12" s="12">
        <v>0.09597</v>
      </c>
      <c r="CU12" s="12">
        <v>0.0002958</v>
      </c>
      <c r="CV12" s="12">
        <v>0</v>
      </c>
      <c r="CW12" s="12">
        <v>0.2206</v>
      </c>
      <c r="CX12" s="12">
        <v>0.204</v>
      </c>
      <c r="CY12" s="12">
        <v>0.0375</v>
      </c>
      <c r="CZ12" s="12">
        <v>0</v>
      </c>
      <c r="DA12" s="12">
        <v>0.01453</v>
      </c>
      <c r="DB12" s="12">
        <v>0.04941</v>
      </c>
      <c r="DC12" s="12">
        <v>0.04817</v>
      </c>
      <c r="DD12" s="12">
        <v>0.04142</v>
      </c>
      <c r="DE12" s="12">
        <v>0.04018</v>
      </c>
      <c r="DF12" s="12">
        <v>0.04018</v>
      </c>
      <c r="DG12" s="12">
        <v>0.04142</v>
      </c>
      <c r="DH12" s="12">
        <v>1</v>
      </c>
      <c r="DI12" s="12">
        <v>16.82</v>
      </c>
      <c r="DJ12" s="12">
        <v>0.6594</v>
      </c>
      <c r="DK12" s="12">
        <v>0.006895</v>
      </c>
      <c r="DL12" s="12">
        <v>0.00351</v>
      </c>
      <c r="DM12" s="12">
        <v>0.06709</v>
      </c>
      <c r="DN12" s="12">
        <v>16.89</v>
      </c>
      <c r="DO12" s="12">
        <v>0.6612</v>
      </c>
      <c r="DP12" s="12">
        <v>0.001755</v>
      </c>
      <c r="DQ12" s="12">
        <v>0.07574</v>
      </c>
      <c r="DR12" s="12">
        <v>0.958</v>
      </c>
      <c r="DS12" s="12">
        <v>0.03756</v>
      </c>
      <c r="DT12" s="12">
        <v>0.004021</v>
      </c>
      <c r="DU12" s="12">
        <v>0.0003928</v>
      </c>
      <c r="DV12" s="12">
        <v>2.943E-09</v>
      </c>
      <c r="DW12" s="12">
        <v>7.16E-15</v>
      </c>
      <c r="DX12" s="12">
        <v>5.689E-11</v>
      </c>
      <c r="DY12" s="12">
        <v>1.839E-08</v>
      </c>
      <c r="DZ12" s="12">
        <v>5.106E-13</v>
      </c>
      <c r="EA12" s="12">
        <v>1.992E-05</v>
      </c>
      <c r="EB12" s="12">
        <v>9.281E-09</v>
      </c>
      <c r="EC12" s="12">
        <v>6.253E-07</v>
      </c>
      <c r="ED12" s="12">
        <v>2.768E-08</v>
      </c>
      <c r="EE12" s="12">
        <v>8.021E-07</v>
      </c>
      <c r="EF12" s="12">
        <v>3.07E-07</v>
      </c>
      <c r="EG12" s="12">
        <v>9.515E-09</v>
      </c>
      <c r="EH12" s="12">
        <v>2.412E-07</v>
      </c>
      <c r="EI12" s="12">
        <v>1.289E-06</v>
      </c>
      <c r="EJ12" s="12">
        <v>6.618E-06</v>
      </c>
      <c r="EK12" s="12">
        <v>6.713E-06</v>
      </c>
      <c r="EL12" s="12">
        <v>4.463E-06</v>
      </c>
      <c r="EM12" s="12">
        <v>7.992E-07</v>
      </c>
      <c r="EN12" s="12">
        <v>1.684E-06</v>
      </c>
      <c r="EO12" s="12">
        <v>1.72E-06</v>
      </c>
      <c r="EP12" s="12">
        <v>2.444E-06</v>
      </c>
      <c r="EQ12" s="12">
        <v>1.426E-06</v>
      </c>
      <c r="ER12" s="12">
        <v>2.002E-06</v>
      </c>
      <c r="ES12" s="12">
        <v>4.398E-07</v>
      </c>
      <c r="ET12" s="12">
        <v>1.932E-07</v>
      </c>
      <c r="EU12" s="12">
        <v>1.214E-06</v>
      </c>
      <c r="EV12" s="12">
        <v>1.324E-06</v>
      </c>
      <c r="EW12" s="12">
        <v>2.826E-07</v>
      </c>
      <c r="EX12" s="12">
        <v>4.548E-07</v>
      </c>
      <c r="EY12" s="12">
        <v>1.032E-07</v>
      </c>
      <c r="EZ12" s="12">
        <v>1.665E-07</v>
      </c>
      <c r="FA12" s="12">
        <v>9.218E-07</v>
      </c>
      <c r="FB12" s="12">
        <v>4.51E-07</v>
      </c>
      <c r="FC12" s="12">
        <v>3.038E-06</v>
      </c>
      <c r="FD12" s="12">
        <v>9.001E-06</v>
      </c>
      <c r="FE12" s="12">
        <v>1.341E-05</v>
      </c>
      <c r="FF12" s="12">
        <v>1.165E-06</v>
      </c>
      <c r="FG12" s="12">
        <v>1.33E-07</v>
      </c>
      <c r="FH12" s="12">
        <v>7.346E-09</v>
      </c>
      <c r="FI12" s="12">
        <v>6.944E-09</v>
      </c>
      <c r="FJ12" s="12">
        <v>0</v>
      </c>
    </row>
    <row r="13" spans="1:166" ht="12.75">
      <c r="A13" s="7">
        <v>75</v>
      </c>
      <c r="B13" s="12">
        <v>0.1878</v>
      </c>
      <c r="C13" s="12">
        <v>0.0008077</v>
      </c>
      <c r="D13" s="12">
        <v>0.0118</v>
      </c>
      <c r="E13" s="12">
        <v>1.938E-07</v>
      </c>
      <c r="F13" s="12">
        <v>2.417E-06</v>
      </c>
      <c r="G13" s="12">
        <v>1.507E-05</v>
      </c>
      <c r="H13" s="12">
        <v>0.008865</v>
      </c>
      <c r="I13" s="12">
        <v>4.314E-05</v>
      </c>
      <c r="J13" s="12">
        <v>7.239E-05</v>
      </c>
      <c r="K13" s="12">
        <v>0.02574</v>
      </c>
      <c r="L13" s="12">
        <v>0.0002189</v>
      </c>
      <c r="M13" s="12">
        <v>0.001248</v>
      </c>
      <c r="N13" s="12">
        <v>0.97</v>
      </c>
      <c r="O13" s="12">
        <v>8.959E-06</v>
      </c>
      <c r="P13" s="12">
        <v>0.02732</v>
      </c>
      <c r="Q13" s="12">
        <v>0.0001008</v>
      </c>
      <c r="R13" s="12">
        <v>0.009596</v>
      </c>
      <c r="S13" s="12">
        <v>3.399E-05</v>
      </c>
      <c r="T13" s="12">
        <v>3.468E-06</v>
      </c>
      <c r="U13" s="12">
        <v>2.714E-06</v>
      </c>
      <c r="V13" s="12">
        <v>0.009116</v>
      </c>
      <c r="W13" s="12">
        <v>5.904E-05</v>
      </c>
      <c r="X13" s="12">
        <v>0.0002199</v>
      </c>
      <c r="Y13" s="12">
        <v>1.098E-06</v>
      </c>
      <c r="Z13" s="12">
        <v>0.005457</v>
      </c>
      <c r="AA13" s="12">
        <v>3.886E-05</v>
      </c>
      <c r="AB13" s="12">
        <v>0.0007713</v>
      </c>
      <c r="AC13" s="12">
        <v>2.659E-08</v>
      </c>
      <c r="AD13" s="12">
        <v>0.0001803</v>
      </c>
      <c r="AE13" s="12">
        <v>4.453E-07</v>
      </c>
      <c r="AF13" s="12">
        <v>0.002605</v>
      </c>
      <c r="AG13" s="12">
        <v>0.009256</v>
      </c>
      <c r="AH13" s="12">
        <v>0.00912</v>
      </c>
      <c r="AI13" s="12">
        <v>0.0006923</v>
      </c>
      <c r="AJ13" s="12">
        <v>0.0002433</v>
      </c>
      <c r="AK13" s="12">
        <v>0.01828</v>
      </c>
      <c r="AL13" s="12">
        <v>0.01364</v>
      </c>
      <c r="AM13" s="12">
        <v>0.004961</v>
      </c>
      <c r="AN13" s="12">
        <v>0.0004844</v>
      </c>
      <c r="AO13" s="12">
        <v>0.0002198</v>
      </c>
      <c r="AP13" s="12">
        <v>0.0002773</v>
      </c>
      <c r="AQ13" s="12">
        <v>0.009041</v>
      </c>
      <c r="AR13" s="12">
        <v>1.555E-05</v>
      </c>
      <c r="AS13" s="12">
        <v>0.00264</v>
      </c>
      <c r="AT13" s="12">
        <v>0.00127</v>
      </c>
      <c r="AU13" s="12">
        <v>0.00202</v>
      </c>
      <c r="AV13" s="12">
        <v>5.905E-05</v>
      </c>
      <c r="AW13" s="12">
        <v>6.421E-05</v>
      </c>
      <c r="AX13" s="12">
        <v>0.0005048</v>
      </c>
      <c r="AY13" s="12">
        <v>0.0007021</v>
      </c>
      <c r="AZ13" s="12">
        <v>0.0007541</v>
      </c>
      <c r="BA13" s="12">
        <v>0.000527</v>
      </c>
      <c r="BB13" s="12">
        <v>0.0009527</v>
      </c>
      <c r="BC13" s="12">
        <v>0.00113</v>
      </c>
      <c r="BD13" s="12">
        <v>0.002023</v>
      </c>
      <c r="BE13" s="12">
        <v>2</v>
      </c>
      <c r="BF13" s="12">
        <v>0.0099</v>
      </c>
      <c r="BG13" s="12">
        <v>0.001128</v>
      </c>
      <c r="BH13" s="12">
        <v>0.0004855</v>
      </c>
      <c r="BI13" s="12">
        <v>0.0001383</v>
      </c>
      <c r="BJ13" s="12">
        <v>0.0001178</v>
      </c>
      <c r="BK13" s="12">
        <v>0.009398</v>
      </c>
      <c r="BL13" s="12">
        <v>0.009615</v>
      </c>
      <c r="BM13" s="12">
        <v>0.007612</v>
      </c>
      <c r="BN13" s="12">
        <v>0.00101</v>
      </c>
      <c r="BO13" s="12">
        <v>0.001144</v>
      </c>
      <c r="BP13" s="12">
        <v>0.001336</v>
      </c>
      <c r="BQ13" s="12">
        <v>0.0002625</v>
      </c>
      <c r="BR13" s="12">
        <v>0.00882</v>
      </c>
      <c r="BS13" s="12">
        <v>0.01649</v>
      </c>
      <c r="BT13" s="12">
        <v>0.01322</v>
      </c>
      <c r="BU13" s="12">
        <v>0.02352</v>
      </c>
      <c r="BV13" s="12">
        <v>0.02872</v>
      </c>
      <c r="BW13" s="12">
        <v>0.01125</v>
      </c>
      <c r="BX13" s="12">
        <v>0.001917</v>
      </c>
      <c r="BY13" s="12">
        <v>0.0002124</v>
      </c>
      <c r="BZ13" s="12">
        <v>0.002276</v>
      </c>
      <c r="CA13" s="12">
        <v>0.003299</v>
      </c>
      <c r="CB13" s="12">
        <v>1.334E-06</v>
      </c>
      <c r="CC13" s="12">
        <v>3.492E-05</v>
      </c>
      <c r="CD13" s="12">
        <v>4.358E-07</v>
      </c>
      <c r="CE13" s="12">
        <v>7.281E-11</v>
      </c>
      <c r="CF13" s="12">
        <v>1.344E-09</v>
      </c>
      <c r="CG13" s="12">
        <v>1.033E-07</v>
      </c>
      <c r="CH13" s="12">
        <v>6.06E-06</v>
      </c>
      <c r="CI13" s="12">
        <v>0.007311</v>
      </c>
      <c r="CJ13" s="12">
        <v>1.476E-08</v>
      </c>
      <c r="CK13" s="12">
        <v>2.545E-05</v>
      </c>
      <c r="CL13" s="12">
        <v>2.589E-07</v>
      </c>
      <c r="CM13" s="12">
        <v>0.0002492</v>
      </c>
      <c r="CN13" s="12">
        <v>0.0003796</v>
      </c>
      <c r="CO13" s="12">
        <v>0</v>
      </c>
      <c r="CP13" s="12">
        <v>21.86</v>
      </c>
      <c r="CQ13" s="12">
        <v>0.01062</v>
      </c>
      <c r="CR13" s="12">
        <v>0.02998</v>
      </c>
      <c r="CS13" s="12">
        <v>0.000897</v>
      </c>
      <c r="CT13" s="12">
        <v>0.1005</v>
      </c>
      <c r="CU13" s="12">
        <v>0.0002977</v>
      </c>
      <c r="CV13" s="12">
        <v>0</v>
      </c>
      <c r="CW13" s="12">
        <v>0.1938</v>
      </c>
      <c r="CX13" s="12">
        <v>0.2245</v>
      </c>
      <c r="CY13" s="12">
        <v>0.0375</v>
      </c>
      <c r="CZ13" s="12">
        <v>0</v>
      </c>
      <c r="DA13" s="12">
        <v>0.01736</v>
      </c>
      <c r="DB13" s="12">
        <v>0.04928</v>
      </c>
      <c r="DC13" s="12">
        <v>0.04847</v>
      </c>
      <c r="DD13" s="12">
        <v>0.04041</v>
      </c>
      <c r="DE13" s="12">
        <v>0.0396</v>
      </c>
      <c r="DF13" s="12">
        <v>0.0396</v>
      </c>
      <c r="DG13" s="12">
        <v>0.04041</v>
      </c>
      <c r="DH13" s="12">
        <v>1</v>
      </c>
      <c r="DI13" s="12">
        <v>10.94</v>
      </c>
      <c r="DJ13" s="12">
        <v>0.8104</v>
      </c>
      <c r="DK13" s="12">
        <v>0.008161</v>
      </c>
      <c r="DL13" s="12">
        <v>0.004554</v>
      </c>
      <c r="DM13" s="12">
        <v>0.09789</v>
      </c>
      <c r="DN13" s="12">
        <v>11.05</v>
      </c>
      <c r="DO13" s="12">
        <v>0.8127</v>
      </c>
      <c r="DP13" s="12">
        <v>0.002277</v>
      </c>
      <c r="DQ13" s="12">
        <v>0.1083</v>
      </c>
      <c r="DR13" s="12">
        <v>0.9223</v>
      </c>
      <c r="DS13" s="12">
        <v>0.06834</v>
      </c>
      <c r="DT13" s="12">
        <v>0.008639</v>
      </c>
      <c r="DU13" s="12">
        <v>0.0006882</v>
      </c>
      <c r="DV13" s="12">
        <v>2.6E-09</v>
      </c>
      <c r="DW13" s="12">
        <v>8.015E-15</v>
      </c>
      <c r="DX13" s="12">
        <v>4.791E-11</v>
      </c>
      <c r="DY13" s="12">
        <v>2.133E-08</v>
      </c>
      <c r="DZ13" s="12">
        <v>3.803E-13</v>
      </c>
      <c r="EA13" s="12">
        <v>2.365E-05</v>
      </c>
      <c r="EB13" s="12">
        <v>1.934E-08</v>
      </c>
      <c r="EC13" s="12">
        <v>6.918E-07</v>
      </c>
      <c r="ED13" s="12">
        <v>3.364E-08</v>
      </c>
      <c r="EE13" s="12">
        <v>9.085E-07</v>
      </c>
      <c r="EF13" s="12">
        <v>3.352E-07</v>
      </c>
      <c r="EG13" s="12">
        <v>9.021E-09</v>
      </c>
      <c r="EH13" s="12">
        <v>3.101E-07</v>
      </c>
      <c r="EI13" s="12">
        <v>1.487E-06</v>
      </c>
      <c r="EJ13" s="12">
        <v>7.493E-06</v>
      </c>
      <c r="EK13" s="12">
        <v>8.512E-06</v>
      </c>
      <c r="EL13" s="12">
        <v>4.939E-06</v>
      </c>
      <c r="EM13" s="12">
        <v>9.518E-07</v>
      </c>
      <c r="EN13" s="12">
        <v>1.964E-06</v>
      </c>
      <c r="EO13" s="12">
        <v>2.145E-06</v>
      </c>
      <c r="EP13" s="12">
        <v>2.87E-06</v>
      </c>
      <c r="EQ13" s="12">
        <v>1.695E-06</v>
      </c>
      <c r="ER13" s="12">
        <v>2.31E-06</v>
      </c>
      <c r="ES13" s="12">
        <v>4.871E-07</v>
      </c>
      <c r="ET13" s="12">
        <v>2.301E-07</v>
      </c>
      <c r="EU13" s="12">
        <v>1.433E-06</v>
      </c>
      <c r="EV13" s="12">
        <v>1.568E-06</v>
      </c>
      <c r="EW13" s="12">
        <v>3.284E-07</v>
      </c>
      <c r="EX13" s="12">
        <v>4.306E-07</v>
      </c>
      <c r="EY13" s="12">
        <v>7.818E-08</v>
      </c>
      <c r="EZ13" s="12">
        <v>1.335E-07</v>
      </c>
      <c r="FA13" s="12">
        <v>9.201E-07</v>
      </c>
      <c r="FB13" s="12">
        <v>5.763E-07</v>
      </c>
      <c r="FC13" s="12">
        <v>3.47E-06</v>
      </c>
      <c r="FD13" s="12">
        <v>1.125E-05</v>
      </c>
      <c r="FE13" s="12">
        <v>1.52E-05</v>
      </c>
      <c r="FF13" s="12">
        <v>1.417E-06</v>
      </c>
      <c r="FG13" s="12">
        <v>1.838E-07</v>
      </c>
      <c r="FH13" s="12">
        <v>7.735E-09</v>
      </c>
      <c r="FI13" s="12">
        <v>6.858E-09</v>
      </c>
      <c r="FJ13" s="12">
        <v>0</v>
      </c>
    </row>
    <row r="14" spans="1:166" ht="12.75">
      <c r="A14" s="7">
        <v>90</v>
      </c>
      <c r="B14" s="12">
        <v>0.2033</v>
      </c>
      <c r="C14" s="12">
        <v>0.0005422</v>
      </c>
      <c r="D14" s="12">
        <v>0.008737</v>
      </c>
      <c r="E14" s="12">
        <v>1.648E-07</v>
      </c>
      <c r="F14" s="12">
        <v>2.584E-06</v>
      </c>
      <c r="G14" s="12">
        <v>1.195E-05</v>
      </c>
      <c r="H14" s="12">
        <v>0.009466</v>
      </c>
      <c r="I14" s="12">
        <v>2.787E-05</v>
      </c>
      <c r="J14" s="12">
        <v>8.247E-05</v>
      </c>
      <c r="K14" s="12">
        <v>0.0304</v>
      </c>
      <c r="L14" s="12">
        <v>0.0001847</v>
      </c>
      <c r="M14" s="12">
        <v>0.002003</v>
      </c>
      <c r="N14" s="12">
        <v>0.9664</v>
      </c>
      <c r="O14" s="12">
        <v>1.22E-05</v>
      </c>
      <c r="P14" s="12">
        <v>0.02733</v>
      </c>
      <c r="Q14" s="12">
        <v>0.0001804</v>
      </c>
      <c r="R14" s="12">
        <v>0.009562</v>
      </c>
      <c r="S14" s="12">
        <v>3.85E-05</v>
      </c>
      <c r="T14" s="12">
        <v>3.807E-06</v>
      </c>
      <c r="U14" s="12">
        <v>3.877E-06</v>
      </c>
      <c r="V14" s="12">
        <v>0.01041</v>
      </c>
      <c r="W14" s="12">
        <v>0.0001109</v>
      </c>
      <c r="X14" s="12">
        <v>0.000252</v>
      </c>
      <c r="Y14" s="12">
        <v>1.53E-06</v>
      </c>
      <c r="Z14" s="12">
        <v>0.006108</v>
      </c>
      <c r="AA14" s="12">
        <v>7.009E-05</v>
      </c>
      <c r="AB14" s="12">
        <v>0.0008186</v>
      </c>
      <c r="AC14" s="12">
        <v>3.675E-08</v>
      </c>
      <c r="AD14" s="12">
        <v>0.0002024</v>
      </c>
      <c r="AE14" s="12">
        <v>6.006E-07</v>
      </c>
      <c r="AF14" s="12">
        <v>0.002829</v>
      </c>
      <c r="AG14" s="12">
        <v>0.009588</v>
      </c>
      <c r="AH14" s="12">
        <v>0.009445</v>
      </c>
      <c r="AI14" s="12">
        <v>0.000779</v>
      </c>
      <c r="AJ14" s="12">
        <v>0.0001786</v>
      </c>
      <c r="AK14" s="12">
        <v>0.01857</v>
      </c>
      <c r="AL14" s="12">
        <v>0.01325</v>
      </c>
      <c r="AM14" s="12">
        <v>0.005259</v>
      </c>
      <c r="AN14" s="12">
        <v>0.0005594</v>
      </c>
      <c r="AO14" s="12">
        <v>0.0003527</v>
      </c>
      <c r="AP14" s="12">
        <v>0.0004089</v>
      </c>
      <c r="AQ14" s="12">
        <v>0.009428</v>
      </c>
      <c r="AR14" s="12">
        <v>2.434E-05</v>
      </c>
      <c r="AS14" s="12">
        <v>0.002522</v>
      </c>
      <c r="AT14" s="12">
        <v>0.001079</v>
      </c>
      <c r="AU14" s="12">
        <v>0.001999</v>
      </c>
      <c r="AV14" s="12">
        <v>4.569E-05</v>
      </c>
      <c r="AW14" s="12">
        <v>4.973E-05</v>
      </c>
      <c r="AX14" s="12">
        <v>0.0004453</v>
      </c>
      <c r="AY14" s="12">
        <v>0.0006793</v>
      </c>
      <c r="AZ14" s="12">
        <v>0.0006944</v>
      </c>
      <c r="BA14" s="12">
        <v>0.0004782</v>
      </c>
      <c r="BB14" s="12">
        <v>0.0008804</v>
      </c>
      <c r="BC14" s="12">
        <v>0.001192</v>
      </c>
      <c r="BD14" s="12">
        <v>0.001923</v>
      </c>
      <c r="BE14" s="12">
        <v>1.999</v>
      </c>
      <c r="BF14" s="12">
        <v>0.009515</v>
      </c>
      <c r="BG14" s="12">
        <v>0.0009719</v>
      </c>
      <c r="BH14" s="12">
        <v>0.0003612</v>
      </c>
      <c r="BI14" s="12">
        <v>8.458E-05</v>
      </c>
      <c r="BJ14" s="12">
        <v>4.726E-05</v>
      </c>
      <c r="BK14" s="12">
        <v>0.009369</v>
      </c>
      <c r="BL14" s="12">
        <v>0.009569</v>
      </c>
      <c r="BM14" s="12">
        <v>0.007445</v>
      </c>
      <c r="BN14" s="12">
        <v>0.0009215</v>
      </c>
      <c r="BO14" s="12">
        <v>0.001084</v>
      </c>
      <c r="BP14" s="12">
        <v>0.001263</v>
      </c>
      <c r="BQ14" s="12">
        <v>0.0002309</v>
      </c>
      <c r="BR14" s="12">
        <v>0.008707</v>
      </c>
      <c r="BS14" s="12">
        <v>0.01647</v>
      </c>
      <c r="BT14" s="12">
        <v>0.01316</v>
      </c>
      <c r="BU14" s="12">
        <v>0.0233</v>
      </c>
      <c r="BV14" s="12">
        <v>0.02822</v>
      </c>
      <c r="BW14" s="12">
        <v>0.01083</v>
      </c>
      <c r="BX14" s="12">
        <v>0.001585</v>
      </c>
      <c r="BY14" s="12">
        <v>8.941E-05</v>
      </c>
      <c r="BZ14" s="12">
        <v>0.002206</v>
      </c>
      <c r="CA14" s="12">
        <v>0.002919</v>
      </c>
      <c r="CB14" s="12">
        <v>4.791E-07</v>
      </c>
      <c r="CC14" s="12">
        <v>1.254E-05</v>
      </c>
      <c r="CD14" s="12">
        <v>6.627E-08</v>
      </c>
      <c r="CE14" s="12">
        <v>6.347E-11</v>
      </c>
      <c r="CF14" s="12">
        <v>7.065E-10</v>
      </c>
      <c r="CG14" s="12">
        <v>6.526E-08</v>
      </c>
      <c r="CH14" s="12">
        <v>4.525E-06</v>
      </c>
      <c r="CI14" s="12">
        <v>0.007335</v>
      </c>
      <c r="CJ14" s="12">
        <v>1.921E-08</v>
      </c>
      <c r="CK14" s="12">
        <v>2.391E-05</v>
      </c>
      <c r="CL14" s="12">
        <v>3.859E-07</v>
      </c>
      <c r="CM14" s="12">
        <v>0.0002303</v>
      </c>
      <c r="CN14" s="12">
        <v>0.0003663</v>
      </c>
      <c r="CO14" s="12">
        <v>0</v>
      </c>
      <c r="CP14" s="12">
        <v>24.54</v>
      </c>
      <c r="CQ14" s="12">
        <v>0.01229</v>
      </c>
      <c r="CR14" s="12">
        <v>0.0336</v>
      </c>
      <c r="CS14" s="12">
        <v>0.001076</v>
      </c>
      <c r="CT14" s="12">
        <v>0.1039</v>
      </c>
      <c r="CU14" s="12">
        <v>0.0002992</v>
      </c>
      <c r="CV14" s="12">
        <v>0</v>
      </c>
      <c r="CW14" s="12">
        <v>0.1648</v>
      </c>
      <c r="CX14" s="12">
        <v>0.2403</v>
      </c>
      <c r="CY14" s="12">
        <v>0.0375</v>
      </c>
      <c r="CZ14" s="12">
        <v>0</v>
      </c>
      <c r="DA14" s="12">
        <v>0.01955</v>
      </c>
      <c r="DB14" s="12">
        <v>0.04919</v>
      </c>
      <c r="DC14" s="12">
        <v>0.04865</v>
      </c>
      <c r="DD14" s="12">
        <v>0.03973</v>
      </c>
      <c r="DE14" s="12">
        <v>0.03918</v>
      </c>
      <c r="DF14" s="12">
        <v>0.03918</v>
      </c>
      <c r="DG14" s="12">
        <v>0.03973</v>
      </c>
      <c r="DH14" s="12">
        <v>1</v>
      </c>
      <c r="DI14" s="12">
        <v>7.342</v>
      </c>
      <c r="DJ14" s="12">
        <v>0.9232</v>
      </c>
      <c r="DK14" s="12">
        <v>0.008725</v>
      </c>
      <c r="DL14" s="12">
        <v>0.005756</v>
      </c>
      <c r="DM14" s="12">
        <v>0.1381</v>
      </c>
      <c r="DN14" s="12">
        <v>7.492</v>
      </c>
      <c r="DO14" s="12">
        <v>0.9261</v>
      </c>
      <c r="DP14" s="12">
        <v>0.002878</v>
      </c>
      <c r="DQ14" s="12">
        <v>0.1497</v>
      </c>
      <c r="DR14" s="12">
        <v>0.8722</v>
      </c>
      <c r="DS14" s="12">
        <v>0.1097</v>
      </c>
      <c r="DT14" s="12">
        <v>0.01709</v>
      </c>
      <c r="DU14" s="12">
        <v>0.001036</v>
      </c>
      <c r="DV14" s="12">
        <v>2.341E-09</v>
      </c>
      <c r="DW14" s="12">
        <v>8.678E-15</v>
      </c>
      <c r="DX14" s="12">
        <v>3.864E-11</v>
      </c>
      <c r="DY14" s="12">
        <v>2.289E-08</v>
      </c>
      <c r="DZ14" s="12">
        <v>2.816E-13</v>
      </c>
      <c r="EA14" s="12">
        <v>2.696E-05</v>
      </c>
      <c r="EB14" s="12">
        <v>3.491E-08</v>
      </c>
      <c r="EC14" s="12">
        <v>7.402E-07</v>
      </c>
      <c r="ED14" s="12">
        <v>3.83E-08</v>
      </c>
      <c r="EE14" s="12">
        <v>9.784E-07</v>
      </c>
      <c r="EF14" s="12">
        <v>3.687E-07</v>
      </c>
      <c r="EG14" s="12">
        <v>8.356E-09</v>
      </c>
      <c r="EH14" s="12">
        <v>3.681E-07</v>
      </c>
      <c r="EI14" s="12">
        <v>1.588E-06</v>
      </c>
      <c r="EJ14" s="12">
        <v>8.12E-06</v>
      </c>
      <c r="EK14" s="12">
        <v>1.047E-05</v>
      </c>
      <c r="EL14" s="12">
        <v>5.375E-06</v>
      </c>
      <c r="EM14" s="12">
        <v>1.049E-06</v>
      </c>
      <c r="EN14" s="12">
        <v>2.204E-06</v>
      </c>
      <c r="EO14" s="12">
        <v>2.49E-06</v>
      </c>
      <c r="EP14" s="12">
        <v>3.194E-06</v>
      </c>
      <c r="EQ14" s="12">
        <v>1.867E-06</v>
      </c>
      <c r="ER14" s="12">
        <v>2.49E-06</v>
      </c>
      <c r="ES14" s="12">
        <v>5.13E-07</v>
      </c>
      <c r="ET14" s="12">
        <v>2.572E-07</v>
      </c>
      <c r="EU14" s="12">
        <v>1.578E-06</v>
      </c>
      <c r="EV14" s="12">
        <v>1.73E-06</v>
      </c>
      <c r="EW14" s="12">
        <v>3.573E-07</v>
      </c>
      <c r="EX14" s="12">
        <v>3.898E-07</v>
      </c>
      <c r="EY14" s="12">
        <v>5.762E-08</v>
      </c>
      <c r="EZ14" s="12">
        <v>1.053E-07</v>
      </c>
      <c r="FA14" s="12">
        <v>8.85E-07</v>
      </c>
      <c r="FB14" s="12">
        <v>6.86E-07</v>
      </c>
      <c r="FC14" s="12">
        <v>3.809E-06</v>
      </c>
      <c r="FD14" s="12">
        <v>1.349E-05</v>
      </c>
      <c r="FE14" s="12">
        <v>1.658E-05</v>
      </c>
      <c r="FF14" s="12">
        <v>1.605E-06</v>
      </c>
      <c r="FG14" s="12">
        <v>2.43E-07</v>
      </c>
      <c r="FH14" s="12">
        <v>8.499E-09</v>
      </c>
      <c r="FI14" s="12">
        <v>7.109E-09</v>
      </c>
      <c r="FJ14" s="12">
        <v>0</v>
      </c>
    </row>
    <row r="15" spans="1:166" ht="12.75">
      <c r="A15" s="7">
        <v>105</v>
      </c>
      <c r="B15" s="12">
        <v>0.2151</v>
      </c>
      <c r="C15" s="12">
        <v>0.0003806</v>
      </c>
      <c r="D15" s="12">
        <v>0.006578</v>
      </c>
      <c r="E15" s="12">
        <v>1.397E-07</v>
      </c>
      <c r="F15" s="12">
        <v>2.567E-06</v>
      </c>
      <c r="G15" s="12">
        <v>8.941E-06</v>
      </c>
      <c r="H15" s="12">
        <v>0.009871</v>
      </c>
      <c r="I15" s="12">
        <v>1.947E-05</v>
      </c>
      <c r="J15" s="12">
        <v>8.853E-05</v>
      </c>
      <c r="K15" s="12">
        <v>0.0347</v>
      </c>
      <c r="L15" s="12">
        <v>0.0001494</v>
      </c>
      <c r="M15" s="12">
        <v>0.002918</v>
      </c>
      <c r="N15" s="12">
        <v>0.9633</v>
      </c>
      <c r="O15" s="12">
        <v>1.602E-05</v>
      </c>
      <c r="P15" s="12">
        <v>0.02711</v>
      </c>
      <c r="Q15" s="12">
        <v>0.0002977</v>
      </c>
      <c r="R15" s="12">
        <v>0.009534</v>
      </c>
      <c r="S15" s="12">
        <v>4.214E-05</v>
      </c>
      <c r="T15" s="12">
        <v>4.04E-06</v>
      </c>
      <c r="U15" s="12">
        <v>5.288E-06</v>
      </c>
      <c r="V15" s="12">
        <v>0.01135</v>
      </c>
      <c r="W15" s="12">
        <v>0.0001907</v>
      </c>
      <c r="X15" s="12">
        <v>0.000294</v>
      </c>
      <c r="Y15" s="12">
        <v>2.05E-06</v>
      </c>
      <c r="Z15" s="12">
        <v>0.006556</v>
      </c>
      <c r="AA15" s="12">
        <v>0.0001168</v>
      </c>
      <c r="AB15" s="12">
        <v>0.000859</v>
      </c>
      <c r="AC15" s="12">
        <v>4.907E-08</v>
      </c>
      <c r="AD15" s="12">
        <v>0.0002184</v>
      </c>
      <c r="AE15" s="12">
        <v>7.854E-07</v>
      </c>
      <c r="AF15" s="12">
        <v>0.002963</v>
      </c>
      <c r="AG15" s="12">
        <v>0.009802</v>
      </c>
      <c r="AH15" s="12">
        <v>0.009692</v>
      </c>
      <c r="AI15" s="12">
        <v>0.0008182</v>
      </c>
      <c r="AJ15" s="12">
        <v>0.0001377</v>
      </c>
      <c r="AK15" s="12">
        <v>0.01876</v>
      </c>
      <c r="AL15" s="12">
        <v>0.01286</v>
      </c>
      <c r="AM15" s="12">
        <v>0.005488</v>
      </c>
      <c r="AN15" s="12">
        <v>0.0006289</v>
      </c>
      <c r="AO15" s="12">
        <v>0.0005247</v>
      </c>
      <c r="AP15" s="12">
        <v>0.0005625</v>
      </c>
      <c r="AQ15" s="12">
        <v>0.009712</v>
      </c>
      <c r="AR15" s="12">
        <v>3.449E-05</v>
      </c>
      <c r="AS15" s="12">
        <v>0.002353</v>
      </c>
      <c r="AT15" s="12">
        <v>0.0009285</v>
      </c>
      <c r="AU15" s="12">
        <v>0.001925</v>
      </c>
      <c r="AV15" s="12">
        <v>3.52E-05</v>
      </c>
      <c r="AW15" s="12">
        <v>3.835E-05</v>
      </c>
      <c r="AX15" s="12">
        <v>0.000383</v>
      </c>
      <c r="AY15" s="12">
        <v>0.0006552</v>
      </c>
      <c r="AZ15" s="12">
        <v>0.0006403</v>
      </c>
      <c r="BA15" s="12">
        <v>0.0004371</v>
      </c>
      <c r="BB15" s="12">
        <v>0.0008155</v>
      </c>
      <c r="BC15" s="12">
        <v>0.001227</v>
      </c>
      <c r="BD15" s="12">
        <v>0.00183</v>
      </c>
      <c r="BE15" s="12">
        <v>1.999</v>
      </c>
      <c r="BF15" s="12">
        <v>0.009186</v>
      </c>
      <c r="BG15" s="12">
        <v>0.0008477</v>
      </c>
      <c r="BH15" s="12">
        <v>0.000279</v>
      </c>
      <c r="BI15" s="12">
        <v>5.468E-05</v>
      </c>
      <c r="BJ15" s="12">
        <v>1.889E-05</v>
      </c>
      <c r="BK15" s="12">
        <v>0.009344</v>
      </c>
      <c r="BL15" s="12">
        <v>0.00953</v>
      </c>
      <c r="BM15" s="12">
        <v>0.007307</v>
      </c>
      <c r="BN15" s="12">
        <v>0.0008529</v>
      </c>
      <c r="BO15" s="12">
        <v>0.001035</v>
      </c>
      <c r="BP15" s="12">
        <v>0.001204</v>
      </c>
      <c r="BQ15" s="12">
        <v>0.000207</v>
      </c>
      <c r="BR15" s="12">
        <v>0.008613</v>
      </c>
      <c r="BS15" s="12">
        <v>0.01646</v>
      </c>
      <c r="BT15" s="12">
        <v>0.01311</v>
      </c>
      <c r="BU15" s="12">
        <v>0.02312</v>
      </c>
      <c r="BV15" s="12">
        <v>0.02781</v>
      </c>
      <c r="BW15" s="12">
        <v>0.01049</v>
      </c>
      <c r="BX15" s="12">
        <v>0.001335</v>
      </c>
      <c r="BY15" s="12">
        <v>3.758E-05</v>
      </c>
      <c r="BZ15" s="12">
        <v>0.002148</v>
      </c>
      <c r="CA15" s="12">
        <v>0.002632</v>
      </c>
      <c r="CB15" s="12">
        <v>1.774E-07</v>
      </c>
      <c r="CC15" s="12">
        <v>4.644E-06</v>
      </c>
      <c r="CD15" s="12">
        <v>1.018E-08</v>
      </c>
      <c r="CE15" s="12">
        <v>5.603E-11</v>
      </c>
      <c r="CF15" s="12">
        <v>4.211E-10</v>
      </c>
      <c r="CG15" s="12">
        <v>4.291E-08</v>
      </c>
      <c r="CH15" s="12">
        <v>3.374E-06</v>
      </c>
      <c r="CI15" s="12">
        <v>0.007356</v>
      </c>
      <c r="CJ15" s="12">
        <v>2.433E-08</v>
      </c>
      <c r="CK15" s="12">
        <v>2.26E-05</v>
      </c>
      <c r="CL15" s="12">
        <v>5.615E-07</v>
      </c>
      <c r="CM15" s="12">
        <v>0.0002131</v>
      </c>
      <c r="CN15" s="12">
        <v>0.0003533</v>
      </c>
      <c r="CO15" s="12">
        <v>0</v>
      </c>
      <c r="CP15" s="12">
        <v>26.82</v>
      </c>
      <c r="CQ15" s="12">
        <v>0.01395</v>
      </c>
      <c r="CR15" s="12">
        <v>0.03666</v>
      </c>
      <c r="CS15" s="12">
        <v>0.001249</v>
      </c>
      <c r="CT15" s="12">
        <v>0.1066</v>
      </c>
      <c r="CU15" s="12">
        <v>0.0003005</v>
      </c>
      <c r="CV15" s="12">
        <v>0</v>
      </c>
      <c r="CW15" s="12">
        <v>0.1397</v>
      </c>
      <c r="CX15" s="12">
        <v>0.2522</v>
      </c>
      <c r="CY15" s="12">
        <v>0.0375</v>
      </c>
      <c r="CZ15" s="12">
        <v>0</v>
      </c>
      <c r="DA15" s="12">
        <v>0.02108</v>
      </c>
      <c r="DB15" s="12">
        <v>0.04916</v>
      </c>
      <c r="DC15" s="12">
        <v>0.04878</v>
      </c>
      <c r="DD15" s="12">
        <v>0.03928</v>
      </c>
      <c r="DE15" s="12">
        <v>0.0389</v>
      </c>
      <c r="DF15" s="12">
        <v>0.0389</v>
      </c>
      <c r="DG15" s="12">
        <v>0.03928</v>
      </c>
      <c r="DH15" s="12">
        <v>1</v>
      </c>
      <c r="DI15" s="12">
        <v>5.155</v>
      </c>
      <c r="DJ15" s="12">
        <v>0.9911</v>
      </c>
      <c r="DK15" s="12">
        <v>0.008665</v>
      </c>
      <c r="DL15" s="12">
        <v>0.007076</v>
      </c>
      <c r="DM15" s="12">
        <v>0.1868</v>
      </c>
      <c r="DN15" s="12">
        <v>5.354</v>
      </c>
      <c r="DO15" s="12">
        <v>0.9946</v>
      </c>
      <c r="DP15" s="12">
        <v>0.003538</v>
      </c>
      <c r="DQ15" s="12">
        <v>0.199</v>
      </c>
      <c r="DR15" s="12">
        <v>0.812</v>
      </c>
      <c r="DS15" s="12">
        <v>0.1561</v>
      </c>
      <c r="DT15" s="12">
        <v>0.03053</v>
      </c>
      <c r="DU15" s="12">
        <v>0.001365</v>
      </c>
      <c r="DV15" s="12">
        <v>2.164E-09</v>
      </c>
      <c r="DW15" s="12">
        <v>9.179E-15</v>
      </c>
      <c r="DX15" s="12">
        <v>3.083E-11</v>
      </c>
      <c r="DY15" s="12">
        <v>2.377E-08</v>
      </c>
      <c r="DZ15" s="12">
        <v>2.121E-13</v>
      </c>
      <c r="EA15" s="12">
        <v>2.97E-05</v>
      </c>
      <c r="EB15" s="12">
        <v>5.511E-08</v>
      </c>
      <c r="EC15" s="12">
        <v>7.81E-07</v>
      </c>
      <c r="ED15" s="12">
        <v>4.151E-08</v>
      </c>
      <c r="EE15" s="12">
        <v>1.014E-06</v>
      </c>
      <c r="EF15" s="12">
        <v>4.035E-07</v>
      </c>
      <c r="EG15" s="12">
        <v>7.556E-09</v>
      </c>
      <c r="EH15" s="12">
        <v>4.107E-07</v>
      </c>
      <c r="EI15" s="12">
        <v>1.608E-06</v>
      </c>
      <c r="EJ15" s="12">
        <v>8.479E-06</v>
      </c>
      <c r="EK15" s="12">
        <v>1.243E-05</v>
      </c>
      <c r="EL15" s="12">
        <v>5.734E-06</v>
      </c>
      <c r="EM15" s="12">
        <v>1.094E-06</v>
      </c>
      <c r="EN15" s="12">
        <v>2.382E-06</v>
      </c>
      <c r="EO15" s="12">
        <v>2.733E-06</v>
      </c>
      <c r="EP15" s="12">
        <v>3.407E-06</v>
      </c>
      <c r="EQ15" s="12">
        <v>1.948E-06</v>
      </c>
      <c r="ER15" s="12">
        <v>2.563E-06</v>
      </c>
      <c r="ES15" s="12">
        <v>5.205E-07</v>
      </c>
      <c r="ET15" s="12">
        <v>2.733E-07</v>
      </c>
      <c r="EU15" s="12">
        <v>1.65E-06</v>
      </c>
      <c r="EV15" s="12">
        <v>1.814E-06</v>
      </c>
      <c r="EW15" s="12">
        <v>3.705E-07</v>
      </c>
      <c r="EX15" s="12">
        <v>3.433E-07</v>
      </c>
      <c r="EY15" s="12">
        <v>4.216E-08</v>
      </c>
      <c r="EZ15" s="12">
        <v>8.286E-08</v>
      </c>
      <c r="FA15" s="12">
        <v>8.289E-07</v>
      </c>
      <c r="FB15" s="12">
        <v>7.704E-07</v>
      </c>
      <c r="FC15" s="12">
        <v>4.042E-06</v>
      </c>
      <c r="FD15" s="12">
        <v>1.563E-05</v>
      </c>
      <c r="FE15" s="12">
        <v>1.75E-05</v>
      </c>
      <c r="FF15" s="12">
        <v>1.721E-06</v>
      </c>
      <c r="FG15" s="12">
        <v>3.032E-07</v>
      </c>
      <c r="FH15" s="12">
        <v>9.024E-09</v>
      </c>
      <c r="FI15" s="12">
        <v>7.163E-09</v>
      </c>
      <c r="FJ15" s="12">
        <v>0</v>
      </c>
    </row>
    <row r="16" spans="1:166" ht="12.75">
      <c r="A16" s="7">
        <v>120</v>
      </c>
      <c r="B16" s="12">
        <v>0.224</v>
      </c>
      <c r="C16" s="12">
        <v>0.000283</v>
      </c>
      <c r="D16" s="12">
        <v>0.005147</v>
      </c>
      <c r="E16" s="12">
        <v>1.213E-07</v>
      </c>
      <c r="F16" s="12">
        <v>2.449E-06</v>
      </c>
      <c r="G16" s="12">
        <v>6.674E-06</v>
      </c>
      <c r="H16" s="12">
        <v>0.01015</v>
      </c>
      <c r="I16" s="12">
        <v>1.484E-05</v>
      </c>
      <c r="J16" s="12">
        <v>9.144E-05</v>
      </c>
      <c r="K16" s="12">
        <v>0.03869</v>
      </c>
      <c r="L16" s="12">
        <v>0.0001207</v>
      </c>
      <c r="M16" s="12">
        <v>0.003922</v>
      </c>
      <c r="N16" s="12">
        <v>0.9607</v>
      </c>
      <c r="O16" s="12">
        <v>2.01E-05</v>
      </c>
      <c r="P16" s="12">
        <v>0.02677</v>
      </c>
      <c r="Q16" s="12">
        <v>0.0004554</v>
      </c>
      <c r="R16" s="12">
        <v>0.009511</v>
      </c>
      <c r="S16" s="12">
        <v>4.495E-05</v>
      </c>
      <c r="T16" s="12">
        <v>4.185E-06</v>
      </c>
      <c r="U16" s="12">
        <v>6.81E-06</v>
      </c>
      <c r="V16" s="12">
        <v>0.01197</v>
      </c>
      <c r="W16" s="12">
        <v>0.0003015</v>
      </c>
      <c r="X16" s="12">
        <v>0.0003493</v>
      </c>
      <c r="Y16" s="12">
        <v>2.613E-06</v>
      </c>
      <c r="Z16" s="12">
        <v>0.006836</v>
      </c>
      <c r="AA16" s="12">
        <v>0.0001804</v>
      </c>
      <c r="AB16" s="12">
        <v>0.0008989</v>
      </c>
      <c r="AC16" s="12">
        <v>6.258E-08</v>
      </c>
      <c r="AD16" s="12">
        <v>0.0002294</v>
      </c>
      <c r="AE16" s="12">
        <v>9.814E-07</v>
      </c>
      <c r="AF16" s="12">
        <v>0.003028</v>
      </c>
      <c r="AG16" s="12">
        <v>0.009939</v>
      </c>
      <c r="AH16" s="12">
        <v>0.009884</v>
      </c>
      <c r="AI16" s="12">
        <v>0.0008249</v>
      </c>
      <c r="AJ16" s="12">
        <v>0.0001133</v>
      </c>
      <c r="AK16" s="12">
        <v>0.01891</v>
      </c>
      <c r="AL16" s="12">
        <v>0.01249</v>
      </c>
      <c r="AM16" s="12">
        <v>0.005667</v>
      </c>
      <c r="AN16" s="12">
        <v>0.0006938</v>
      </c>
      <c r="AO16" s="12">
        <v>0.0007291</v>
      </c>
      <c r="AP16" s="12">
        <v>0.0007262</v>
      </c>
      <c r="AQ16" s="12">
        <v>0.009934</v>
      </c>
      <c r="AR16" s="12">
        <v>4.493E-05</v>
      </c>
      <c r="AS16" s="12">
        <v>0.002164</v>
      </c>
      <c r="AT16" s="12">
        <v>0.0008088</v>
      </c>
      <c r="AU16" s="12">
        <v>0.00182</v>
      </c>
      <c r="AV16" s="12">
        <v>2.783E-05</v>
      </c>
      <c r="AW16" s="12">
        <v>3.033E-05</v>
      </c>
      <c r="AX16" s="12">
        <v>0.0003243</v>
      </c>
      <c r="AY16" s="12">
        <v>0.0006308</v>
      </c>
      <c r="AZ16" s="12">
        <v>0.0005925</v>
      </c>
      <c r="BA16" s="12">
        <v>0.000403</v>
      </c>
      <c r="BB16" s="12">
        <v>0.0007582</v>
      </c>
      <c r="BC16" s="12">
        <v>0.001244</v>
      </c>
      <c r="BD16" s="12">
        <v>0.001748</v>
      </c>
      <c r="BE16" s="12">
        <v>1.999</v>
      </c>
      <c r="BF16" s="12">
        <v>0.0089</v>
      </c>
      <c r="BG16" s="12">
        <v>0.000747</v>
      </c>
      <c r="BH16" s="12">
        <v>0.0002223</v>
      </c>
      <c r="BI16" s="12">
        <v>3.703E-05</v>
      </c>
      <c r="BJ16" s="12">
        <v>7.675E-06</v>
      </c>
      <c r="BK16" s="12">
        <v>0.009323</v>
      </c>
      <c r="BL16" s="12">
        <v>0.009496</v>
      </c>
      <c r="BM16" s="12">
        <v>0.00719</v>
      </c>
      <c r="BN16" s="12">
        <v>0.0007982</v>
      </c>
      <c r="BO16" s="12">
        <v>0.0009957</v>
      </c>
      <c r="BP16" s="12">
        <v>0.001155</v>
      </c>
      <c r="BQ16" s="12">
        <v>0.0001886</v>
      </c>
      <c r="BR16" s="12">
        <v>0.008533</v>
      </c>
      <c r="BS16" s="12">
        <v>0.01645</v>
      </c>
      <c r="BT16" s="12">
        <v>0.01306</v>
      </c>
      <c r="BU16" s="12">
        <v>0.02296</v>
      </c>
      <c r="BV16" s="12">
        <v>0.02745</v>
      </c>
      <c r="BW16" s="12">
        <v>0.01021</v>
      </c>
      <c r="BX16" s="12">
        <v>0.001141</v>
      </c>
      <c r="BY16" s="12">
        <v>1.585E-05</v>
      </c>
      <c r="BZ16" s="12">
        <v>0.0021</v>
      </c>
      <c r="CA16" s="12">
        <v>0.002409</v>
      </c>
      <c r="CB16" s="12">
        <v>6.872E-08</v>
      </c>
      <c r="CC16" s="12">
        <v>1.799E-06</v>
      </c>
      <c r="CD16" s="12">
        <v>1.692E-09</v>
      </c>
      <c r="CE16" s="12">
        <v>5.008E-11</v>
      </c>
      <c r="CF16" s="12">
        <v>2.702E-10</v>
      </c>
      <c r="CG16" s="12">
        <v>2.946E-08</v>
      </c>
      <c r="CH16" s="12">
        <v>2.514E-06</v>
      </c>
      <c r="CI16" s="12">
        <v>0.007375</v>
      </c>
      <c r="CJ16" s="12">
        <v>2.947E-08</v>
      </c>
      <c r="CK16" s="12">
        <v>2.139E-05</v>
      </c>
      <c r="CL16" s="12">
        <v>7.776E-07</v>
      </c>
      <c r="CM16" s="12">
        <v>0.0001974</v>
      </c>
      <c r="CN16" s="12">
        <v>0.0003406</v>
      </c>
      <c r="CO16" s="12">
        <v>0</v>
      </c>
      <c r="CP16" s="12">
        <v>28.77</v>
      </c>
      <c r="CQ16" s="12">
        <v>0.0156</v>
      </c>
      <c r="CR16" s="12">
        <v>0.03927</v>
      </c>
      <c r="CS16" s="12">
        <v>0.001417</v>
      </c>
      <c r="CT16" s="12">
        <v>0.1088</v>
      </c>
      <c r="CU16" s="12">
        <v>0.0003016</v>
      </c>
      <c r="CV16" s="12">
        <v>0</v>
      </c>
      <c r="CW16" s="12">
        <v>0.1213</v>
      </c>
      <c r="CX16" s="12">
        <v>0.2612</v>
      </c>
      <c r="CY16" s="12">
        <v>0.0375</v>
      </c>
      <c r="CZ16" s="12">
        <v>0</v>
      </c>
      <c r="DA16" s="12">
        <v>0.02206</v>
      </c>
      <c r="DB16" s="12">
        <v>0.04915</v>
      </c>
      <c r="DC16" s="12">
        <v>0.04887</v>
      </c>
      <c r="DD16" s="12">
        <v>0.039</v>
      </c>
      <c r="DE16" s="12">
        <v>0.03871</v>
      </c>
      <c r="DF16" s="12">
        <v>0.03871</v>
      </c>
      <c r="DG16" s="12">
        <v>0.039</v>
      </c>
      <c r="DH16" s="12">
        <v>1</v>
      </c>
      <c r="DI16" s="12">
        <v>3.832</v>
      </c>
      <c r="DJ16" s="12">
        <v>1.024</v>
      </c>
      <c r="DK16" s="12">
        <v>0.008269</v>
      </c>
      <c r="DL16" s="12">
        <v>0.008426</v>
      </c>
      <c r="DM16" s="12">
        <v>0.2392</v>
      </c>
      <c r="DN16" s="12">
        <v>4.084</v>
      </c>
      <c r="DO16" s="12">
        <v>1.028</v>
      </c>
      <c r="DP16" s="12">
        <v>0.004213</v>
      </c>
      <c r="DQ16" s="12">
        <v>0.2517</v>
      </c>
      <c r="DR16" s="12">
        <v>0.7497</v>
      </c>
      <c r="DS16" s="12">
        <v>0.2002</v>
      </c>
      <c r="DT16" s="12">
        <v>0.04844</v>
      </c>
      <c r="DU16" s="12">
        <v>0.001618</v>
      </c>
      <c r="DV16" s="12">
        <v>2.053E-09</v>
      </c>
      <c r="DW16" s="12">
        <v>9.56E-15</v>
      </c>
      <c r="DX16" s="12">
        <v>2.521E-11</v>
      </c>
      <c r="DY16" s="12">
        <v>2.445E-08</v>
      </c>
      <c r="DZ16" s="12">
        <v>1.659E-13</v>
      </c>
      <c r="EA16" s="12">
        <v>3.189E-05</v>
      </c>
      <c r="EB16" s="12">
        <v>7.827E-08</v>
      </c>
      <c r="EC16" s="12">
        <v>8.171E-07</v>
      </c>
      <c r="ED16" s="12">
        <v>4.36E-08</v>
      </c>
      <c r="EE16" s="12">
        <v>1.026E-06</v>
      </c>
      <c r="EF16" s="12">
        <v>4.351E-07</v>
      </c>
      <c r="EG16" s="12">
        <v>6.62E-09</v>
      </c>
      <c r="EH16" s="12">
        <v>4.398E-07</v>
      </c>
      <c r="EI16" s="12">
        <v>1.578E-06</v>
      </c>
      <c r="EJ16" s="12">
        <v>8.632E-06</v>
      </c>
      <c r="EK16" s="12">
        <v>1.427E-05</v>
      </c>
      <c r="EL16" s="12">
        <v>6.019E-06</v>
      </c>
      <c r="EM16" s="12">
        <v>1.102E-06</v>
      </c>
      <c r="EN16" s="12">
        <v>2.506E-06</v>
      </c>
      <c r="EO16" s="12">
        <v>2.892E-06</v>
      </c>
      <c r="EP16" s="12">
        <v>3.536E-06</v>
      </c>
      <c r="EQ16" s="12">
        <v>1.968E-06</v>
      </c>
      <c r="ER16" s="12">
        <v>2.566E-06</v>
      </c>
      <c r="ES16" s="12">
        <v>5.163E-07</v>
      </c>
      <c r="ET16" s="12">
        <v>2.809E-07</v>
      </c>
      <c r="EU16" s="12">
        <v>1.671E-06</v>
      </c>
      <c r="EV16" s="12">
        <v>1.842E-06</v>
      </c>
      <c r="EW16" s="12">
        <v>3.73E-07</v>
      </c>
      <c r="EX16" s="12">
        <v>2.985E-07</v>
      </c>
      <c r="EY16" s="12">
        <v>3.104E-08</v>
      </c>
      <c r="EZ16" s="12">
        <v>6.561E-08</v>
      </c>
      <c r="FA16" s="12">
        <v>7.652E-07</v>
      </c>
      <c r="FB16" s="12">
        <v>8.301E-07</v>
      </c>
      <c r="FC16" s="12">
        <v>4.187E-06</v>
      </c>
      <c r="FD16" s="12">
        <v>1.755E-05</v>
      </c>
      <c r="FE16" s="12">
        <v>1.804E-05</v>
      </c>
      <c r="FF16" s="12">
        <v>1.784E-06</v>
      </c>
      <c r="FG16" s="12">
        <v>3.549E-07</v>
      </c>
      <c r="FH16" s="12">
        <v>9.184E-09</v>
      </c>
      <c r="FI16" s="12">
        <v>6.952E-09</v>
      </c>
      <c r="FJ16" s="12">
        <v>0</v>
      </c>
    </row>
    <row r="17" spans="1:166" ht="12.75">
      <c r="A17" s="7">
        <v>135</v>
      </c>
      <c r="B17" s="12">
        <v>0.231</v>
      </c>
      <c r="C17" s="12">
        <v>0.0002253</v>
      </c>
      <c r="D17" s="12">
        <v>0.004255</v>
      </c>
      <c r="E17" s="12">
        <v>1.093E-07</v>
      </c>
      <c r="F17" s="12">
        <v>2.321E-06</v>
      </c>
      <c r="G17" s="12">
        <v>5.22E-06</v>
      </c>
      <c r="H17" s="12">
        <v>0.01036</v>
      </c>
      <c r="I17" s="12">
        <v>1.227E-05</v>
      </c>
      <c r="J17" s="12">
        <v>9.238E-05</v>
      </c>
      <c r="K17" s="12">
        <v>0.04242</v>
      </c>
      <c r="L17" s="12">
        <v>0.0001007</v>
      </c>
      <c r="M17" s="12">
        <v>0.00496</v>
      </c>
      <c r="N17" s="12">
        <v>0.9584</v>
      </c>
      <c r="O17" s="12">
        <v>2.389E-05</v>
      </c>
      <c r="P17" s="12">
        <v>0.02636</v>
      </c>
      <c r="Q17" s="12">
        <v>0.0006508</v>
      </c>
      <c r="R17" s="12">
        <v>0.009493</v>
      </c>
      <c r="S17" s="12">
        <v>4.699E-05</v>
      </c>
      <c r="T17" s="12">
        <v>4.268E-06</v>
      </c>
      <c r="U17" s="12">
        <v>8.203E-06</v>
      </c>
      <c r="V17" s="12">
        <v>0.01232</v>
      </c>
      <c r="W17" s="12">
        <v>0.0004418</v>
      </c>
      <c r="X17" s="12">
        <v>0.0004182</v>
      </c>
      <c r="Y17" s="12">
        <v>3.135E-06</v>
      </c>
      <c r="Z17" s="12">
        <v>0.006989</v>
      </c>
      <c r="AA17" s="12">
        <v>0.00026</v>
      </c>
      <c r="AB17" s="12">
        <v>0.0009407</v>
      </c>
      <c r="AC17" s="12">
        <v>7.534E-08</v>
      </c>
      <c r="AD17" s="12">
        <v>0.0002365</v>
      </c>
      <c r="AE17" s="12">
        <v>1.158E-06</v>
      </c>
      <c r="AF17" s="12">
        <v>0.003044</v>
      </c>
      <c r="AG17" s="12">
        <v>0.01003</v>
      </c>
      <c r="AH17" s="12">
        <v>0.01004</v>
      </c>
      <c r="AI17" s="12">
        <v>0.0008125</v>
      </c>
      <c r="AJ17" s="12">
        <v>9.885E-05</v>
      </c>
      <c r="AK17" s="12">
        <v>0.01903</v>
      </c>
      <c r="AL17" s="12">
        <v>0.01215</v>
      </c>
      <c r="AM17" s="12">
        <v>0.005812</v>
      </c>
      <c r="AN17" s="12">
        <v>0.0007551</v>
      </c>
      <c r="AO17" s="12">
        <v>0.0009562</v>
      </c>
      <c r="AP17" s="12">
        <v>0.0008894</v>
      </c>
      <c r="AQ17" s="12">
        <v>0.01012</v>
      </c>
      <c r="AR17" s="12">
        <v>5.473E-05</v>
      </c>
      <c r="AS17" s="12">
        <v>0.001975</v>
      </c>
      <c r="AT17" s="12">
        <v>0.0007116</v>
      </c>
      <c r="AU17" s="12">
        <v>0.001704</v>
      </c>
      <c r="AV17" s="12">
        <v>2.302E-05</v>
      </c>
      <c r="AW17" s="12">
        <v>2.51E-05</v>
      </c>
      <c r="AX17" s="12">
        <v>0.0002724</v>
      </c>
      <c r="AY17" s="12">
        <v>0.0006067</v>
      </c>
      <c r="AZ17" s="12">
        <v>0.0005505</v>
      </c>
      <c r="BA17" s="12">
        <v>0.0003738</v>
      </c>
      <c r="BB17" s="12">
        <v>0.0007071</v>
      </c>
      <c r="BC17" s="12">
        <v>0.00125</v>
      </c>
      <c r="BD17" s="12">
        <v>0.001674</v>
      </c>
      <c r="BE17" s="12">
        <v>1.999</v>
      </c>
      <c r="BF17" s="12">
        <v>0.008644</v>
      </c>
      <c r="BG17" s="12">
        <v>0.0006628</v>
      </c>
      <c r="BH17" s="12">
        <v>0.0001808</v>
      </c>
      <c r="BI17" s="12">
        <v>2.592E-05</v>
      </c>
      <c r="BJ17" s="12">
        <v>3.188E-06</v>
      </c>
      <c r="BK17" s="12">
        <v>0.009304</v>
      </c>
      <c r="BL17" s="12">
        <v>0.009467</v>
      </c>
      <c r="BM17" s="12">
        <v>0.007089</v>
      </c>
      <c r="BN17" s="12">
        <v>0.0007529</v>
      </c>
      <c r="BO17" s="12">
        <v>0.0009619</v>
      </c>
      <c r="BP17" s="12">
        <v>0.001114</v>
      </c>
      <c r="BQ17" s="12">
        <v>0.0001737</v>
      </c>
      <c r="BR17" s="12">
        <v>0.008463</v>
      </c>
      <c r="BS17" s="12">
        <v>0.01644</v>
      </c>
      <c r="BT17" s="12">
        <v>0.01302</v>
      </c>
      <c r="BU17" s="12">
        <v>0.02282</v>
      </c>
      <c r="BV17" s="12">
        <v>0.02715</v>
      </c>
      <c r="BW17" s="12">
        <v>0.009966</v>
      </c>
      <c r="BX17" s="12">
        <v>0.0009847</v>
      </c>
      <c r="BY17" s="12">
        <v>6.7E-06</v>
      </c>
      <c r="BZ17" s="12">
        <v>0.002058</v>
      </c>
      <c r="CA17" s="12">
        <v>0.002227</v>
      </c>
      <c r="CB17" s="12">
        <v>2.782E-08</v>
      </c>
      <c r="CC17" s="12">
        <v>7.284E-07</v>
      </c>
      <c r="CD17" s="12">
        <v>3.727E-10</v>
      </c>
      <c r="CE17" s="12">
        <v>4.567E-11</v>
      </c>
      <c r="CF17" s="12">
        <v>1.882E-10</v>
      </c>
      <c r="CG17" s="12">
        <v>2.166E-08</v>
      </c>
      <c r="CH17" s="12">
        <v>1.873E-06</v>
      </c>
      <c r="CI17" s="12">
        <v>0.007392</v>
      </c>
      <c r="CJ17" s="12">
        <v>3.376E-08</v>
      </c>
      <c r="CK17" s="12">
        <v>2.025E-05</v>
      </c>
      <c r="CL17" s="12">
        <v>1.016E-06</v>
      </c>
      <c r="CM17" s="12">
        <v>0.0001829</v>
      </c>
      <c r="CN17" s="12">
        <v>0.0003282</v>
      </c>
      <c r="CO17" s="12">
        <v>0</v>
      </c>
      <c r="CP17" s="12">
        <v>30.49</v>
      </c>
      <c r="CQ17" s="12">
        <v>0.01728</v>
      </c>
      <c r="CR17" s="12">
        <v>0.04157</v>
      </c>
      <c r="CS17" s="12">
        <v>0.001578</v>
      </c>
      <c r="CT17" s="12">
        <v>0.1108</v>
      </c>
      <c r="CU17" s="12">
        <v>0.0003025</v>
      </c>
      <c r="CV17" s="12">
        <v>0</v>
      </c>
      <c r="CW17" s="12">
        <v>0.1093</v>
      </c>
      <c r="CX17" s="12">
        <v>0.2683</v>
      </c>
      <c r="CY17" s="12">
        <v>0.0375</v>
      </c>
      <c r="CZ17" s="12">
        <v>0</v>
      </c>
      <c r="DA17" s="12">
        <v>0.02259</v>
      </c>
      <c r="DB17" s="12">
        <v>0.04917</v>
      </c>
      <c r="DC17" s="12">
        <v>0.04894</v>
      </c>
      <c r="DD17" s="12">
        <v>0.0388</v>
      </c>
      <c r="DE17" s="12">
        <v>0.03858</v>
      </c>
      <c r="DF17" s="12">
        <v>0.03858</v>
      </c>
      <c r="DG17" s="12">
        <v>0.0388</v>
      </c>
      <c r="DH17" s="12">
        <v>1</v>
      </c>
      <c r="DI17" s="12">
        <v>3.05</v>
      </c>
      <c r="DJ17" s="12">
        <v>1.034</v>
      </c>
      <c r="DK17" s="12">
        <v>0.007835</v>
      </c>
      <c r="DL17" s="12">
        <v>0.009646</v>
      </c>
      <c r="DM17" s="12">
        <v>0.2873</v>
      </c>
      <c r="DN17" s="12">
        <v>3.35</v>
      </c>
      <c r="DO17" s="12">
        <v>1.039</v>
      </c>
      <c r="DP17" s="12">
        <v>0.004823</v>
      </c>
      <c r="DQ17" s="12">
        <v>0.2999</v>
      </c>
      <c r="DR17" s="12">
        <v>0.695</v>
      </c>
      <c r="DS17" s="12">
        <v>0.2356</v>
      </c>
      <c r="DT17" s="12">
        <v>0.06764</v>
      </c>
      <c r="DU17" s="12">
        <v>0.001785</v>
      </c>
      <c r="DV17" s="12">
        <v>1.993E-09</v>
      </c>
      <c r="DW17" s="12">
        <v>9.858E-15</v>
      </c>
      <c r="DX17" s="12">
        <v>2.16E-11</v>
      </c>
      <c r="DY17" s="12">
        <v>2.505E-08</v>
      </c>
      <c r="DZ17" s="12">
        <v>1.372E-13</v>
      </c>
      <c r="EA17" s="12">
        <v>3.351E-05</v>
      </c>
      <c r="EB17" s="12">
        <v>1.027E-07</v>
      </c>
      <c r="EC17" s="12">
        <v>8.478E-07</v>
      </c>
      <c r="ED17" s="12">
        <v>4.491E-08</v>
      </c>
      <c r="EE17" s="12">
        <v>1.025E-06</v>
      </c>
      <c r="EF17" s="12">
        <v>4.6E-07</v>
      </c>
      <c r="EG17" s="12">
        <v>5.58E-09</v>
      </c>
      <c r="EH17" s="12">
        <v>4.592E-07</v>
      </c>
      <c r="EI17" s="12">
        <v>1.523E-06</v>
      </c>
      <c r="EJ17" s="12">
        <v>8.641E-06</v>
      </c>
      <c r="EK17" s="12">
        <v>1.581E-05</v>
      </c>
      <c r="EL17" s="12">
        <v>6.24E-06</v>
      </c>
      <c r="EM17" s="12">
        <v>1.087E-06</v>
      </c>
      <c r="EN17" s="12">
        <v>2.587E-06</v>
      </c>
      <c r="EO17" s="12">
        <v>2.992E-06</v>
      </c>
      <c r="EP17" s="12">
        <v>3.605E-06</v>
      </c>
      <c r="EQ17" s="12">
        <v>1.95E-06</v>
      </c>
      <c r="ER17" s="12">
        <v>2.528E-06</v>
      </c>
      <c r="ES17" s="12">
        <v>5.054E-07</v>
      </c>
      <c r="ET17" s="12">
        <v>2.829E-07</v>
      </c>
      <c r="EU17" s="12">
        <v>1.66E-06</v>
      </c>
      <c r="EV17" s="12">
        <v>1.836E-06</v>
      </c>
      <c r="EW17" s="12">
        <v>3.689E-07</v>
      </c>
      <c r="EX17" s="12">
        <v>2.578E-07</v>
      </c>
      <c r="EY17" s="12">
        <v>2.304E-08</v>
      </c>
      <c r="EZ17" s="12">
        <v>5.231E-08</v>
      </c>
      <c r="FA17" s="12">
        <v>7.015E-07</v>
      </c>
      <c r="FB17" s="12">
        <v>8.706E-07</v>
      </c>
      <c r="FC17" s="12">
        <v>4.269E-06</v>
      </c>
      <c r="FD17" s="12">
        <v>1.912E-05</v>
      </c>
      <c r="FE17" s="12">
        <v>1.832E-05</v>
      </c>
      <c r="FF17" s="12">
        <v>1.81E-06</v>
      </c>
      <c r="FG17" s="12">
        <v>3.899E-07</v>
      </c>
      <c r="FH17" s="12">
        <v>9.008E-09</v>
      </c>
      <c r="FI17" s="12">
        <v>6.523E-09</v>
      </c>
      <c r="FJ17" s="12">
        <v>0</v>
      </c>
    </row>
    <row r="18" spans="1:166" ht="12.75">
      <c r="A18" s="7">
        <v>150</v>
      </c>
      <c r="B18" s="12">
        <v>0.2367</v>
      </c>
      <c r="C18" s="12">
        <v>0.0001921</v>
      </c>
      <c r="D18" s="12">
        <v>0.003732</v>
      </c>
      <c r="E18" s="12">
        <v>1.026E-07</v>
      </c>
      <c r="F18" s="12">
        <v>2.23E-06</v>
      </c>
      <c r="G18" s="12">
        <v>4.394E-06</v>
      </c>
      <c r="H18" s="12">
        <v>0.01053</v>
      </c>
      <c r="I18" s="12">
        <v>1.079E-05</v>
      </c>
      <c r="J18" s="12">
        <v>9.233E-05</v>
      </c>
      <c r="K18" s="12">
        <v>0.04595</v>
      </c>
      <c r="L18" s="12">
        <v>8.829E-05</v>
      </c>
      <c r="M18" s="12">
        <v>0.005997</v>
      </c>
      <c r="N18" s="12">
        <v>0.9563</v>
      </c>
      <c r="O18" s="12">
        <v>2.684E-05</v>
      </c>
      <c r="P18" s="12">
        <v>0.02593</v>
      </c>
      <c r="Q18" s="12">
        <v>0.0008756</v>
      </c>
      <c r="R18" s="12">
        <v>0.009477</v>
      </c>
      <c r="S18" s="12">
        <v>4.832E-05</v>
      </c>
      <c r="T18" s="12">
        <v>4.312E-06</v>
      </c>
      <c r="U18" s="12">
        <v>9.255E-06</v>
      </c>
      <c r="V18" s="12">
        <v>0.01248</v>
      </c>
      <c r="W18" s="12">
        <v>0.0006051</v>
      </c>
      <c r="X18" s="12">
        <v>0.0004985</v>
      </c>
      <c r="Y18" s="12">
        <v>3.537E-06</v>
      </c>
      <c r="Z18" s="12">
        <v>0.007055</v>
      </c>
      <c r="AA18" s="12">
        <v>0.000352</v>
      </c>
      <c r="AB18" s="12">
        <v>0.0009847</v>
      </c>
      <c r="AC18" s="12">
        <v>8.547E-08</v>
      </c>
      <c r="AD18" s="12">
        <v>0.000241</v>
      </c>
      <c r="AE18" s="12">
        <v>1.286E-06</v>
      </c>
      <c r="AF18" s="12">
        <v>0.003027</v>
      </c>
      <c r="AG18" s="12">
        <v>0.01008</v>
      </c>
      <c r="AH18" s="12">
        <v>0.01018</v>
      </c>
      <c r="AI18" s="12">
        <v>0.0007905</v>
      </c>
      <c r="AJ18" s="12">
        <v>9.003E-05</v>
      </c>
      <c r="AK18" s="12">
        <v>0.01913</v>
      </c>
      <c r="AL18" s="12">
        <v>0.01183</v>
      </c>
      <c r="AM18" s="12">
        <v>0.005937</v>
      </c>
      <c r="AN18" s="12">
        <v>0.0008132</v>
      </c>
      <c r="AO18" s="12">
        <v>0.001195</v>
      </c>
      <c r="AP18" s="12">
        <v>0.001044</v>
      </c>
      <c r="AQ18" s="12">
        <v>0.01029</v>
      </c>
      <c r="AR18" s="12">
        <v>6.324E-05</v>
      </c>
      <c r="AS18" s="12">
        <v>0.001797</v>
      </c>
      <c r="AT18" s="12">
        <v>0.0006302</v>
      </c>
      <c r="AU18" s="12">
        <v>0.001587</v>
      </c>
      <c r="AV18" s="12">
        <v>2.001E-05</v>
      </c>
      <c r="AW18" s="12">
        <v>2.183E-05</v>
      </c>
      <c r="AX18" s="12">
        <v>0.0002286</v>
      </c>
      <c r="AY18" s="12">
        <v>0.0005832</v>
      </c>
      <c r="AZ18" s="12">
        <v>0.0005133</v>
      </c>
      <c r="BA18" s="12">
        <v>0.0003482</v>
      </c>
      <c r="BB18" s="12">
        <v>0.0006605</v>
      </c>
      <c r="BC18" s="12">
        <v>0.00125</v>
      </c>
      <c r="BD18" s="12">
        <v>0.001605</v>
      </c>
      <c r="BE18" s="12">
        <v>1.999</v>
      </c>
      <c r="BF18" s="12">
        <v>0.008408</v>
      </c>
      <c r="BG18" s="12">
        <v>0.0005904</v>
      </c>
      <c r="BH18" s="12">
        <v>0.000149</v>
      </c>
      <c r="BI18" s="12">
        <v>1.851E-05</v>
      </c>
      <c r="BJ18" s="12">
        <v>1.339E-06</v>
      </c>
      <c r="BK18" s="12">
        <v>0.009287</v>
      </c>
      <c r="BL18" s="12">
        <v>0.00944</v>
      </c>
      <c r="BM18" s="12">
        <v>0.006997</v>
      </c>
      <c r="BN18" s="12">
        <v>0.0007134</v>
      </c>
      <c r="BO18" s="12">
        <v>0.0009318</v>
      </c>
      <c r="BP18" s="12">
        <v>0.001077</v>
      </c>
      <c r="BQ18" s="12">
        <v>0.000161</v>
      </c>
      <c r="BR18" s="12">
        <v>0.0084</v>
      </c>
      <c r="BS18" s="12">
        <v>0.01642</v>
      </c>
      <c r="BT18" s="12">
        <v>0.01299</v>
      </c>
      <c r="BU18" s="12">
        <v>0.0227</v>
      </c>
      <c r="BV18" s="12">
        <v>0.02687</v>
      </c>
      <c r="BW18" s="12">
        <v>0.009746</v>
      </c>
      <c r="BX18" s="12">
        <v>0.000855</v>
      </c>
      <c r="BY18" s="12">
        <v>2.818E-06</v>
      </c>
      <c r="BZ18" s="12">
        <v>0.002021</v>
      </c>
      <c r="CA18" s="12">
        <v>0.002072</v>
      </c>
      <c r="CB18" s="12">
        <v>1.154E-08</v>
      </c>
      <c r="CC18" s="12">
        <v>3.022E-07</v>
      </c>
      <c r="CD18" s="12">
        <v>1.389E-10</v>
      </c>
      <c r="CE18" s="12">
        <v>4.26E-11</v>
      </c>
      <c r="CF18" s="12">
        <v>1.438E-10</v>
      </c>
      <c r="CG18" s="12">
        <v>1.728E-08</v>
      </c>
      <c r="CH18" s="12">
        <v>1.396E-06</v>
      </c>
      <c r="CI18" s="12">
        <v>0.007408</v>
      </c>
      <c r="CJ18" s="12">
        <v>3.659E-08</v>
      </c>
      <c r="CK18" s="12">
        <v>1.918E-05</v>
      </c>
      <c r="CL18" s="12">
        <v>1.252E-06</v>
      </c>
      <c r="CM18" s="12">
        <v>0.0001696</v>
      </c>
      <c r="CN18" s="12">
        <v>0.0003162</v>
      </c>
      <c r="CO18" s="12">
        <v>0</v>
      </c>
      <c r="CP18" s="12">
        <v>32.07</v>
      </c>
      <c r="CQ18" s="12">
        <v>0.01898</v>
      </c>
      <c r="CR18" s="12">
        <v>0.04369</v>
      </c>
      <c r="CS18" s="12">
        <v>0.001735</v>
      </c>
      <c r="CT18" s="12">
        <v>0.1126</v>
      </c>
      <c r="CU18" s="12">
        <v>0.0003034</v>
      </c>
      <c r="CV18" s="12">
        <v>0</v>
      </c>
      <c r="CW18" s="12">
        <v>0.1026</v>
      </c>
      <c r="CX18" s="12">
        <v>0.274</v>
      </c>
      <c r="CY18" s="12">
        <v>0.0375</v>
      </c>
      <c r="CZ18" s="12">
        <v>0</v>
      </c>
      <c r="DA18" s="12">
        <v>0.0228</v>
      </c>
      <c r="DB18" s="12">
        <v>0.04919</v>
      </c>
      <c r="DC18" s="12">
        <v>0.049</v>
      </c>
      <c r="DD18" s="12">
        <v>0.03866</v>
      </c>
      <c r="DE18" s="12">
        <v>0.03846</v>
      </c>
      <c r="DF18" s="12">
        <v>0.03846</v>
      </c>
      <c r="DG18" s="12">
        <v>0.03866</v>
      </c>
      <c r="DH18" s="12">
        <v>1</v>
      </c>
      <c r="DI18" s="12">
        <v>2.602</v>
      </c>
      <c r="DJ18" s="12">
        <v>1.034</v>
      </c>
      <c r="DK18" s="12">
        <v>0.007528</v>
      </c>
      <c r="DL18" s="12">
        <v>0.01058</v>
      </c>
      <c r="DM18" s="12">
        <v>0.3237</v>
      </c>
      <c r="DN18" s="12">
        <v>2.938</v>
      </c>
      <c r="DO18" s="12">
        <v>1.039</v>
      </c>
      <c r="DP18" s="12">
        <v>0.005292</v>
      </c>
      <c r="DQ18" s="12">
        <v>0.3365</v>
      </c>
      <c r="DR18" s="12">
        <v>0.6542</v>
      </c>
      <c r="DS18" s="12">
        <v>0.2599</v>
      </c>
      <c r="DT18" s="12">
        <v>0.08404</v>
      </c>
      <c r="DU18" s="12">
        <v>0.001893</v>
      </c>
      <c r="DV18" s="12">
        <v>1.969E-09</v>
      </c>
      <c r="DW18" s="12">
        <v>1.01E-14</v>
      </c>
      <c r="DX18" s="12">
        <v>1.95E-11</v>
      </c>
      <c r="DY18" s="12">
        <v>2.55E-08</v>
      </c>
      <c r="DZ18" s="12">
        <v>1.203E-13</v>
      </c>
      <c r="EA18" s="12">
        <v>3.457E-05</v>
      </c>
      <c r="EB18" s="12">
        <v>1.271E-07</v>
      </c>
      <c r="EC18" s="12">
        <v>8.741E-07</v>
      </c>
      <c r="ED18" s="12">
        <v>4.576E-08</v>
      </c>
      <c r="EE18" s="12">
        <v>1.018E-06</v>
      </c>
      <c r="EF18" s="12">
        <v>4.781E-07</v>
      </c>
      <c r="EG18" s="12">
        <v>4.528E-09</v>
      </c>
      <c r="EH18" s="12">
        <v>4.727E-07</v>
      </c>
      <c r="EI18" s="12">
        <v>1.459E-06</v>
      </c>
      <c r="EJ18" s="12">
        <v>8.566E-06</v>
      </c>
      <c r="EK18" s="12">
        <v>1.693E-05</v>
      </c>
      <c r="EL18" s="12">
        <v>6.42E-06</v>
      </c>
      <c r="EM18" s="12">
        <v>1.061E-06</v>
      </c>
      <c r="EN18" s="12">
        <v>2.643E-06</v>
      </c>
      <c r="EO18" s="12">
        <v>3.057E-06</v>
      </c>
      <c r="EP18" s="12">
        <v>3.64E-06</v>
      </c>
      <c r="EQ18" s="12">
        <v>1.914E-06</v>
      </c>
      <c r="ER18" s="12">
        <v>2.471E-06</v>
      </c>
      <c r="ES18" s="12">
        <v>4.916E-07</v>
      </c>
      <c r="ET18" s="12">
        <v>2.817E-07</v>
      </c>
      <c r="EU18" s="12">
        <v>1.634E-06</v>
      </c>
      <c r="EV18" s="12">
        <v>1.811E-06</v>
      </c>
      <c r="EW18" s="12">
        <v>3.615E-07</v>
      </c>
      <c r="EX18" s="12">
        <v>2.221E-07</v>
      </c>
      <c r="EY18" s="12">
        <v>1.723E-08</v>
      </c>
      <c r="EZ18" s="12">
        <v>4.201E-08</v>
      </c>
      <c r="FA18" s="12">
        <v>6.427E-07</v>
      </c>
      <c r="FB18" s="12">
        <v>8.992E-07</v>
      </c>
      <c r="FC18" s="12">
        <v>4.313E-06</v>
      </c>
      <c r="FD18" s="12">
        <v>2.024E-05</v>
      </c>
      <c r="FE18" s="12">
        <v>1.845E-05</v>
      </c>
      <c r="FF18" s="12">
        <v>1.817E-06</v>
      </c>
      <c r="FG18" s="12">
        <v>4.063E-07</v>
      </c>
      <c r="FH18" s="12">
        <v>8.606E-09</v>
      </c>
      <c r="FI18" s="12">
        <v>5.972E-09</v>
      </c>
      <c r="FJ18" s="12">
        <v>0</v>
      </c>
    </row>
    <row r="19" spans="1:166" ht="12.75">
      <c r="A19" s="7">
        <v>165</v>
      </c>
      <c r="B19" s="12">
        <v>0.2418</v>
      </c>
      <c r="C19" s="12">
        <v>0.0001736</v>
      </c>
      <c r="D19" s="12">
        <v>0.003444</v>
      </c>
      <c r="E19" s="12">
        <v>9.922E-08</v>
      </c>
      <c r="F19" s="12">
        <v>2.187E-06</v>
      </c>
      <c r="G19" s="12">
        <v>3.972E-06</v>
      </c>
      <c r="H19" s="12">
        <v>0.01068</v>
      </c>
      <c r="I19" s="12">
        <v>9.889E-06</v>
      </c>
      <c r="J19" s="12">
        <v>9.189E-05</v>
      </c>
      <c r="K19" s="12">
        <v>0.04933</v>
      </c>
      <c r="L19" s="12">
        <v>8.104E-05</v>
      </c>
      <c r="M19" s="12">
        <v>0.007018</v>
      </c>
      <c r="N19" s="12">
        <v>0.9543</v>
      </c>
      <c r="O19" s="12">
        <v>2.876E-05</v>
      </c>
      <c r="P19" s="12">
        <v>0.0255</v>
      </c>
      <c r="Q19" s="12">
        <v>0.001118</v>
      </c>
      <c r="R19" s="12">
        <v>0.009463</v>
      </c>
      <c r="S19" s="12">
        <v>4.909E-05</v>
      </c>
      <c r="T19" s="12">
        <v>4.337E-06</v>
      </c>
      <c r="U19" s="12">
        <v>9.907E-06</v>
      </c>
      <c r="V19" s="12">
        <v>0.01251</v>
      </c>
      <c r="W19" s="12">
        <v>0.0007825</v>
      </c>
      <c r="X19" s="12">
        <v>0.0005861</v>
      </c>
      <c r="Y19" s="12">
        <v>3.797E-06</v>
      </c>
      <c r="Z19" s="12">
        <v>0.007068</v>
      </c>
      <c r="AA19" s="12">
        <v>0.0004517</v>
      </c>
      <c r="AB19" s="12">
        <v>0.00103</v>
      </c>
      <c r="AC19" s="12">
        <v>9.229E-08</v>
      </c>
      <c r="AD19" s="12">
        <v>0.0002437</v>
      </c>
      <c r="AE19" s="12">
        <v>1.359E-06</v>
      </c>
      <c r="AF19" s="12">
        <v>0.002989</v>
      </c>
      <c r="AG19" s="12">
        <v>0.01012</v>
      </c>
      <c r="AH19" s="12">
        <v>0.0103</v>
      </c>
      <c r="AI19" s="12">
        <v>0.0007647</v>
      </c>
      <c r="AJ19" s="12">
        <v>8.426E-05</v>
      </c>
      <c r="AK19" s="12">
        <v>0.01922</v>
      </c>
      <c r="AL19" s="12">
        <v>0.01155</v>
      </c>
      <c r="AM19" s="12">
        <v>0.00605</v>
      </c>
      <c r="AN19" s="12">
        <v>0.0008686</v>
      </c>
      <c r="AO19" s="12">
        <v>0.001435</v>
      </c>
      <c r="AP19" s="12">
        <v>0.001186</v>
      </c>
      <c r="AQ19" s="12">
        <v>0.01045</v>
      </c>
      <c r="AR19" s="12">
        <v>7.013E-05</v>
      </c>
      <c r="AS19" s="12">
        <v>0.001635</v>
      </c>
      <c r="AT19" s="12">
        <v>0.0005603</v>
      </c>
      <c r="AU19" s="12">
        <v>0.001475</v>
      </c>
      <c r="AV19" s="12">
        <v>1.812E-05</v>
      </c>
      <c r="AW19" s="12">
        <v>1.98E-05</v>
      </c>
      <c r="AX19" s="12">
        <v>0.0001925</v>
      </c>
      <c r="AY19" s="12">
        <v>0.0005605</v>
      </c>
      <c r="AZ19" s="12">
        <v>0.0004804</v>
      </c>
      <c r="BA19" s="12">
        <v>0.000325</v>
      </c>
      <c r="BB19" s="12">
        <v>0.0006172</v>
      </c>
      <c r="BC19" s="12">
        <v>0.001245</v>
      </c>
      <c r="BD19" s="12">
        <v>0.001541</v>
      </c>
      <c r="BE19" s="12">
        <v>1.999</v>
      </c>
      <c r="BF19" s="12">
        <v>0.008183</v>
      </c>
      <c r="BG19" s="12">
        <v>0.0005267</v>
      </c>
      <c r="BH19" s="12">
        <v>0.0001236</v>
      </c>
      <c r="BI19" s="12">
        <v>1.335E-05</v>
      </c>
      <c r="BJ19" s="12">
        <v>5.609E-07</v>
      </c>
      <c r="BK19" s="12">
        <v>0.00927</v>
      </c>
      <c r="BL19" s="12">
        <v>0.009415</v>
      </c>
      <c r="BM19" s="12">
        <v>0.006911</v>
      </c>
      <c r="BN19" s="12">
        <v>0.0006777</v>
      </c>
      <c r="BO19" s="12">
        <v>0.000904</v>
      </c>
      <c r="BP19" s="12">
        <v>0.001044</v>
      </c>
      <c r="BQ19" s="12">
        <v>0.0001498</v>
      </c>
      <c r="BR19" s="12">
        <v>0.008339</v>
      </c>
      <c r="BS19" s="12">
        <v>0.01641</v>
      </c>
      <c r="BT19" s="12">
        <v>0.01296</v>
      </c>
      <c r="BU19" s="12">
        <v>0.02258</v>
      </c>
      <c r="BV19" s="12">
        <v>0.0266</v>
      </c>
      <c r="BW19" s="12">
        <v>0.009542</v>
      </c>
      <c r="BX19" s="12">
        <v>0.0007443</v>
      </c>
      <c r="BY19" s="12">
        <v>1.17E-06</v>
      </c>
      <c r="BZ19" s="12">
        <v>0.001986</v>
      </c>
      <c r="CA19" s="12">
        <v>0.001935</v>
      </c>
      <c r="CB19" s="12">
        <v>4.813E-09</v>
      </c>
      <c r="CC19" s="12">
        <v>1.26E-07</v>
      </c>
      <c r="CD19" s="12">
        <v>9.384E-11</v>
      </c>
      <c r="CE19" s="12">
        <v>4.052E-11</v>
      </c>
      <c r="CF19" s="12">
        <v>1.197E-10</v>
      </c>
      <c r="CG19" s="12">
        <v>1.486E-08</v>
      </c>
      <c r="CH19" s="12">
        <v>1.041E-06</v>
      </c>
      <c r="CI19" s="12">
        <v>0.007422</v>
      </c>
      <c r="CJ19" s="12">
        <v>3.793E-08</v>
      </c>
      <c r="CK19" s="12">
        <v>1.82E-05</v>
      </c>
      <c r="CL19" s="12">
        <v>1.464E-06</v>
      </c>
      <c r="CM19" s="12">
        <v>0.0001572</v>
      </c>
      <c r="CN19" s="12">
        <v>0.0003046</v>
      </c>
      <c r="CO19" s="12">
        <v>0</v>
      </c>
      <c r="CP19" s="12">
        <v>33.58</v>
      </c>
      <c r="CQ19" s="12">
        <v>0.0207</v>
      </c>
      <c r="CR19" s="12">
        <v>0.04569</v>
      </c>
      <c r="CS19" s="12">
        <v>0.001887</v>
      </c>
      <c r="CT19" s="12">
        <v>0.1143</v>
      </c>
      <c r="CU19" s="12">
        <v>0.0003042</v>
      </c>
      <c r="CV19" s="12">
        <v>0</v>
      </c>
      <c r="CW19" s="12">
        <v>0.09922</v>
      </c>
      <c r="CX19" s="12">
        <v>0.2791</v>
      </c>
      <c r="CY19" s="12">
        <v>0.0375</v>
      </c>
      <c r="CZ19" s="12">
        <v>0</v>
      </c>
      <c r="DA19" s="12">
        <v>0.02281</v>
      </c>
      <c r="DB19" s="12">
        <v>0.04922</v>
      </c>
      <c r="DC19" s="12">
        <v>0.04904</v>
      </c>
      <c r="DD19" s="12">
        <v>0.03853</v>
      </c>
      <c r="DE19" s="12">
        <v>0.03836</v>
      </c>
      <c r="DF19" s="12">
        <v>0.03836</v>
      </c>
      <c r="DG19" s="12">
        <v>0.03853</v>
      </c>
      <c r="DH19" s="12">
        <v>1</v>
      </c>
      <c r="DI19" s="12">
        <v>2.351</v>
      </c>
      <c r="DJ19" s="12">
        <v>1.029</v>
      </c>
      <c r="DK19" s="12">
        <v>0.007384</v>
      </c>
      <c r="DL19" s="12">
        <v>0.01119</v>
      </c>
      <c r="DM19" s="12">
        <v>0.3463</v>
      </c>
      <c r="DN19" s="12">
        <v>2.71</v>
      </c>
      <c r="DO19" s="12">
        <v>1.034</v>
      </c>
      <c r="DP19" s="12">
        <v>0.005595</v>
      </c>
      <c r="DQ19" s="12">
        <v>0.3593</v>
      </c>
      <c r="DR19" s="12">
        <v>0.6278</v>
      </c>
      <c r="DS19" s="12">
        <v>0.2747</v>
      </c>
      <c r="DT19" s="12">
        <v>0.09547</v>
      </c>
      <c r="DU19" s="12">
        <v>0.001972</v>
      </c>
      <c r="DV19" s="12">
        <v>1.967E-09</v>
      </c>
      <c r="DW19" s="12">
        <v>1.032E-14</v>
      </c>
      <c r="DX19" s="12">
        <v>1.839E-11</v>
      </c>
      <c r="DY19" s="12">
        <v>2.571E-08</v>
      </c>
      <c r="DZ19" s="12">
        <v>1.11E-13</v>
      </c>
      <c r="EA19" s="12">
        <v>3.516E-05</v>
      </c>
      <c r="EB19" s="12">
        <v>1.508E-07</v>
      </c>
      <c r="EC19" s="12">
        <v>8.974E-07</v>
      </c>
      <c r="ED19" s="12">
        <v>4.637E-08</v>
      </c>
      <c r="EE19" s="12">
        <v>1.01E-06</v>
      </c>
      <c r="EF19" s="12">
        <v>4.911E-07</v>
      </c>
      <c r="EG19" s="12">
        <v>3.565E-09</v>
      </c>
      <c r="EH19" s="12">
        <v>4.83E-07</v>
      </c>
      <c r="EI19" s="12">
        <v>1.394E-06</v>
      </c>
      <c r="EJ19" s="12">
        <v>8.45E-06</v>
      </c>
      <c r="EK19" s="12">
        <v>1.764E-05</v>
      </c>
      <c r="EL19" s="12">
        <v>6.58E-06</v>
      </c>
      <c r="EM19" s="12">
        <v>1.03E-06</v>
      </c>
      <c r="EN19" s="12">
        <v>2.684E-06</v>
      </c>
      <c r="EO19" s="12">
        <v>3.103E-06</v>
      </c>
      <c r="EP19" s="12">
        <v>3.656E-06</v>
      </c>
      <c r="EQ19" s="12">
        <v>1.872E-06</v>
      </c>
      <c r="ER19" s="12">
        <v>2.404E-06</v>
      </c>
      <c r="ES19" s="12">
        <v>4.768E-07</v>
      </c>
      <c r="ET19" s="12">
        <v>2.789E-07</v>
      </c>
      <c r="EU19" s="12">
        <v>1.6E-06</v>
      </c>
      <c r="EV19" s="12">
        <v>1.779E-06</v>
      </c>
      <c r="EW19" s="12">
        <v>3.527E-07</v>
      </c>
      <c r="EX19" s="12">
        <v>1.911E-07</v>
      </c>
      <c r="EY19" s="12">
        <v>1.294E-08</v>
      </c>
      <c r="EZ19" s="12">
        <v>3.396E-08</v>
      </c>
      <c r="FA19" s="12">
        <v>5.904E-07</v>
      </c>
      <c r="FB19" s="12">
        <v>9.215E-07</v>
      </c>
      <c r="FC19" s="12">
        <v>4.338E-06</v>
      </c>
      <c r="FD19" s="12">
        <v>2.094E-05</v>
      </c>
      <c r="FE19" s="12">
        <v>1.85E-05</v>
      </c>
      <c r="FF19" s="12">
        <v>1.813E-06</v>
      </c>
      <c r="FG19" s="12">
        <v>4.077E-07</v>
      </c>
      <c r="FH19" s="12">
        <v>8.089E-09</v>
      </c>
      <c r="FI19" s="12">
        <v>5.385E-09</v>
      </c>
      <c r="FJ19" s="12">
        <v>0</v>
      </c>
    </row>
    <row r="20" spans="1:166" ht="12.75">
      <c r="A20" s="7">
        <v>180</v>
      </c>
      <c r="B20" s="12">
        <v>0.2463</v>
      </c>
      <c r="C20" s="12">
        <v>0.0001633</v>
      </c>
      <c r="D20" s="12">
        <v>0.003291</v>
      </c>
      <c r="E20" s="12">
        <v>9.791E-08</v>
      </c>
      <c r="F20" s="12">
        <v>2.182E-06</v>
      </c>
      <c r="G20" s="12">
        <v>3.784E-06</v>
      </c>
      <c r="H20" s="12">
        <v>0.01082</v>
      </c>
      <c r="I20" s="12">
        <v>9.299E-06</v>
      </c>
      <c r="J20" s="12">
        <v>9.132E-05</v>
      </c>
      <c r="K20" s="12">
        <v>0.05257</v>
      </c>
      <c r="L20" s="12">
        <v>7.695E-05</v>
      </c>
      <c r="M20" s="12">
        <v>0.008018</v>
      </c>
      <c r="N20" s="12">
        <v>0.9523</v>
      </c>
      <c r="O20" s="12">
        <v>2.983E-05</v>
      </c>
      <c r="P20" s="12">
        <v>0.02506</v>
      </c>
      <c r="Q20" s="12">
        <v>0.001369</v>
      </c>
      <c r="R20" s="12">
        <v>0.00945</v>
      </c>
      <c r="S20" s="12">
        <v>4.949E-05</v>
      </c>
      <c r="T20" s="12">
        <v>4.352E-06</v>
      </c>
      <c r="U20" s="12">
        <v>1.023E-05</v>
      </c>
      <c r="V20" s="12">
        <v>0.01245</v>
      </c>
      <c r="W20" s="12">
        <v>0.0009661</v>
      </c>
      <c r="X20" s="12">
        <v>0.0006775</v>
      </c>
      <c r="Y20" s="12">
        <v>3.94E-06</v>
      </c>
      <c r="Z20" s="12">
        <v>0.007052</v>
      </c>
      <c r="AA20" s="12">
        <v>0.0005546</v>
      </c>
      <c r="AB20" s="12">
        <v>0.001075</v>
      </c>
      <c r="AC20" s="12">
        <v>9.628E-08</v>
      </c>
      <c r="AD20" s="12">
        <v>0.0002453</v>
      </c>
      <c r="AE20" s="12">
        <v>1.389E-06</v>
      </c>
      <c r="AF20" s="12">
        <v>0.00294</v>
      </c>
      <c r="AG20" s="12">
        <v>0.01015</v>
      </c>
      <c r="AH20" s="12">
        <v>0.01042</v>
      </c>
      <c r="AI20" s="12">
        <v>0.0007382</v>
      </c>
      <c r="AJ20" s="12">
        <v>8.009E-05</v>
      </c>
      <c r="AK20" s="12">
        <v>0.01929</v>
      </c>
      <c r="AL20" s="12">
        <v>0.01128</v>
      </c>
      <c r="AM20" s="12">
        <v>0.006156</v>
      </c>
      <c r="AN20" s="12">
        <v>0.0009214</v>
      </c>
      <c r="AO20" s="12">
        <v>0.001669</v>
      </c>
      <c r="AP20" s="12">
        <v>0.001313</v>
      </c>
      <c r="AQ20" s="12">
        <v>0.01061</v>
      </c>
      <c r="AR20" s="12">
        <v>7.534E-05</v>
      </c>
      <c r="AS20" s="12">
        <v>0.001491</v>
      </c>
      <c r="AT20" s="12">
        <v>0.0004993</v>
      </c>
      <c r="AU20" s="12">
        <v>0.001372</v>
      </c>
      <c r="AV20" s="12">
        <v>1.688E-05</v>
      </c>
      <c r="AW20" s="12">
        <v>1.847E-05</v>
      </c>
      <c r="AX20" s="12">
        <v>0.0001634</v>
      </c>
      <c r="AY20" s="12">
        <v>0.0005387</v>
      </c>
      <c r="AZ20" s="12">
        <v>0.0004513</v>
      </c>
      <c r="BA20" s="12">
        <v>0.0003034</v>
      </c>
      <c r="BB20" s="12">
        <v>0.0005766</v>
      </c>
      <c r="BC20" s="12">
        <v>0.001238</v>
      </c>
      <c r="BD20" s="12">
        <v>0.001479</v>
      </c>
      <c r="BE20" s="12">
        <v>1.999</v>
      </c>
      <c r="BF20" s="12">
        <v>0.007966</v>
      </c>
      <c r="BG20" s="12">
        <v>0.00047</v>
      </c>
      <c r="BH20" s="12">
        <v>0.0001027</v>
      </c>
      <c r="BI20" s="12">
        <v>9.668E-06</v>
      </c>
      <c r="BJ20" s="12">
        <v>2.356E-07</v>
      </c>
      <c r="BK20" s="12">
        <v>0.009254</v>
      </c>
      <c r="BL20" s="12">
        <v>0.00939</v>
      </c>
      <c r="BM20" s="12">
        <v>0.006827</v>
      </c>
      <c r="BN20" s="12">
        <v>0.0006445</v>
      </c>
      <c r="BO20" s="12">
        <v>0.0008777</v>
      </c>
      <c r="BP20" s="12">
        <v>0.001012</v>
      </c>
      <c r="BQ20" s="12">
        <v>0.0001396</v>
      </c>
      <c r="BR20" s="12">
        <v>0.008281</v>
      </c>
      <c r="BS20" s="12">
        <v>0.0164</v>
      </c>
      <c r="BT20" s="12">
        <v>0.01292</v>
      </c>
      <c r="BU20" s="12">
        <v>0.02246</v>
      </c>
      <c r="BV20" s="12">
        <v>0.02635</v>
      </c>
      <c r="BW20" s="12">
        <v>0.009346</v>
      </c>
      <c r="BX20" s="12">
        <v>0.0006483</v>
      </c>
      <c r="BY20" s="12">
        <v>4.829E-07</v>
      </c>
      <c r="BZ20" s="12">
        <v>0.001952</v>
      </c>
      <c r="CA20" s="12">
        <v>0.001809</v>
      </c>
      <c r="CB20" s="12">
        <v>2.026E-09</v>
      </c>
      <c r="CC20" s="12">
        <v>5.305E-08</v>
      </c>
      <c r="CD20" s="12">
        <v>8.46E-11</v>
      </c>
      <c r="CE20" s="12">
        <v>3.908E-11</v>
      </c>
      <c r="CF20" s="12">
        <v>1.063E-10</v>
      </c>
      <c r="CG20" s="12">
        <v>1.351E-08</v>
      </c>
      <c r="CH20" s="12">
        <v>7.785E-07</v>
      </c>
      <c r="CI20" s="12">
        <v>0.007435</v>
      </c>
      <c r="CJ20" s="12">
        <v>3.82E-08</v>
      </c>
      <c r="CK20" s="12">
        <v>1.733E-05</v>
      </c>
      <c r="CL20" s="12">
        <v>1.64E-06</v>
      </c>
      <c r="CM20" s="12">
        <v>0.0001458</v>
      </c>
      <c r="CN20" s="12">
        <v>0.0002934</v>
      </c>
      <c r="CO20" s="12">
        <v>0</v>
      </c>
      <c r="CP20" s="12">
        <v>35.06</v>
      </c>
      <c r="CQ20" s="12">
        <v>0.02242</v>
      </c>
      <c r="CR20" s="12">
        <v>0.04766</v>
      </c>
      <c r="CS20" s="12">
        <v>0.002035</v>
      </c>
      <c r="CT20" s="12">
        <v>0.1159</v>
      </c>
      <c r="CU20" s="12">
        <v>0.0003049</v>
      </c>
      <c r="CV20" s="12">
        <v>0</v>
      </c>
      <c r="CW20" s="12">
        <v>0.09791</v>
      </c>
      <c r="CX20" s="12">
        <v>0.2836</v>
      </c>
      <c r="CY20" s="12">
        <v>0.0375</v>
      </c>
      <c r="CZ20" s="12">
        <v>0</v>
      </c>
      <c r="DA20" s="12">
        <v>0.02269</v>
      </c>
      <c r="DB20" s="12">
        <v>0.04924</v>
      </c>
      <c r="DC20" s="12">
        <v>0.04908</v>
      </c>
      <c r="DD20" s="12">
        <v>0.03843</v>
      </c>
      <c r="DE20" s="12">
        <v>0.03826</v>
      </c>
      <c r="DF20" s="12">
        <v>0.03826</v>
      </c>
      <c r="DG20" s="12">
        <v>0.03843</v>
      </c>
      <c r="DH20" s="12">
        <v>1</v>
      </c>
      <c r="DI20" s="12">
        <v>2.211</v>
      </c>
      <c r="DJ20" s="12">
        <v>1.022</v>
      </c>
      <c r="DK20" s="12">
        <v>0.007367</v>
      </c>
      <c r="DL20" s="12">
        <v>0.01152</v>
      </c>
      <c r="DM20" s="12">
        <v>0.3578</v>
      </c>
      <c r="DN20" s="12">
        <v>2.582</v>
      </c>
      <c r="DO20" s="12">
        <v>1.028</v>
      </c>
      <c r="DP20" s="12">
        <v>0.005762</v>
      </c>
      <c r="DQ20" s="12">
        <v>0.371</v>
      </c>
      <c r="DR20" s="12">
        <v>0.6125</v>
      </c>
      <c r="DS20" s="12">
        <v>0.2832</v>
      </c>
      <c r="DT20" s="12">
        <v>0.1023</v>
      </c>
      <c r="DU20" s="12">
        <v>0.002041</v>
      </c>
      <c r="DV20" s="12">
        <v>1.979E-09</v>
      </c>
      <c r="DW20" s="12">
        <v>1.051E-14</v>
      </c>
      <c r="DX20" s="12">
        <v>1.783E-11</v>
      </c>
      <c r="DY20" s="12">
        <v>2.572E-08</v>
      </c>
      <c r="DZ20" s="12">
        <v>1.061E-13</v>
      </c>
      <c r="EA20" s="12">
        <v>3.542E-05</v>
      </c>
      <c r="EB20" s="12">
        <v>1.734E-07</v>
      </c>
      <c r="EC20" s="12">
        <v>9.19E-07</v>
      </c>
      <c r="ED20" s="12">
        <v>4.686E-08</v>
      </c>
      <c r="EE20" s="12">
        <v>1.002E-06</v>
      </c>
      <c r="EF20" s="12">
        <v>5.012E-07</v>
      </c>
      <c r="EG20" s="12">
        <v>2.75E-09</v>
      </c>
      <c r="EH20" s="12">
        <v>4.917E-07</v>
      </c>
      <c r="EI20" s="12">
        <v>1.332E-06</v>
      </c>
      <c r="EJ20" s="12">
        <v>8.32E-06</v>
      </c>
      <c r="EK20" s="12">
        <v>1.805E-05</v>
      </c>
      <c r="EL20" s="12">
        <v>6.729E-06</v>
      </c>
      <c r="EM20" s="12">
        <v>9.981E-07</v>
      </c>
      <c r="EN20" s="12">
        <v>2.718E-06</v>
      </c>
      <c r="EO20" s="12">
        <v>3.142E-06</v>
      </c>
      <c r="EP20" s="12">
        <v>3.662E-06</v>
      </c>
      <c r="EQ20" s="12">
        <v>1.83E-06</v>
      </c>
      <c r="ER20" s="12">
        <v>2.335E-06</v>
      </c>
      <c r="ES20" s="12">
        <v>4.619E-07</v>
      </c>
      <c r="ET20" s="12">
        <v>2.754E-07</v>
      </c>
      <c r="EU20" s="12">
        <v>1.565E-06</v>
      </c>
      <c r="EV20" s="12">
        <v>1.744E-06</v>
      </c>
      <c r="EW20" s="12">
        <v>3.433E-07</v>
      </c>
      <c r="EX20" s="12">
        <v>1.642E-07</v>
      </c>
      <c r="EY20" s="12">
        <v>9.748E-09</v>
      </c>
      <c r="EZ20" s="12">
        <v>2.763E-08</v>
      </c>
      <c r="FA20" s="12">
        <v>5.446E-07</v>
      </c>
      <c r="FB20" s="12">
        <v>9.406E-07</v>
      </c>
      <c r="FC20" s="12">
        <v>4.353E-06</v>
      </c>
      <c r="FD20" s="12">
        <v>2.131E-05</v>
      </c>
      <c r="FE20" s="12">
        <v>1.851E-05</v>
      </c>
      <c r="FF20" s="12">
        <v>1.805E-06</v>
      </c>
      <c r="FG20" s="12">
        <v>3.998E-07</v>
      </c>
      <c r="FH20" s="12">
        <v>7.539E-09</v>
      </c>
      <c r="FI20" s="12">
        <v>4.815E-09</v>
      </c>
      <c r="FJ20" s="12">
        <v>0</v>
      </c>
    </row>
    <row r="21" spans="1:166" ht="12.75">
      <c r="A21" s="7">
        <v>195</v>
      </c>
      <c r="B21" s="12">
        <v>0.2506</v>
      </c>
      <c r="C21" s="12">
        <v>0.0001573</v>
      </c>
      <c r="D21" s="12">
        <v>0.003212</v>
      </c>
      <c r="E21" s="12">
        <v>9.771E-08</v>
      </c>
      <c r="F21" s="12">
        <v>2.201E-06</v>
      </c>
      <c r="G21" s="12">
        <v>3.722E-06</v>
      </c>
      <c r="H21" s="12">
        <v>0.01095</v>
      </c>
      <c r="I21" s="12">
        <v>8.879E-06</v>
      </c>
      <c r="J21" s="12">
        <v>9.074E-05</v>
      </c>
      <c r="K21" s="12">
        <v>0.05571</v>
      </c>
      <c r="L21" s="12">
        <v>7.461E-05</v>
      </c>
      <c r="M21" s="12">
        <v>0.008993</v>
      </c>
      <c r="N21" s="12">
        <v>0.9504</v>
      </c>
      <c r="O21" s="12">
        <v>3.033E-05</v>
      </c>
      <c r="P21" s="12">
        <v>0.02462</v>
      </c>
      <c r="Q21" s="12">
        <v>0.00162</v>
      </c>
      <c r="R21" s="12">
        <v>0.009437</v>
      </c>
      <c r="S21" s="12">
        <v>4.967E-05</v>
      </c>
      <c r="T21" s="12">
        <v>4.363E-06</v>
      </c>
      <c r="U21" s="12">
        <v>1.036E-05</v>
      </c>
      <c r="V21" s="12">
        <v>0.01235</v>
      </c>
      <c r="W21" s="12">
        <v>0.00115</v>
      </c>
      <c r="X21" s="12">
        <v>0.0007702</v>
      </c>
      <c r="Y21" s="12">
        <v>4.008E-06</v>
      </c>
      <c r="Z21" s="12">
        <v>0.00702</v>
      </c>
      <c r="AA21" s="12">
        <v>0.0006578</v>
      </c>
      <c r="AB21" s="12">
        <v>0.001119</v>
      </c>
      <c r="AC21" s="12">
        <v>9.837E-08</v>
      </c>
      <c r="AD21" s="12">
        <v>0.0002461</v>
      </c>
      <c r="AE21" s="12">
        <v>1.39E-06</v>
      </c>
      <c r="AF21" s="12">
        <v>0.002885</v>
      </c>
      <c r="AG21" s="12">
        <v>0.01017</v>
      </c>
      <c r="AH21" s="12">
        <v>0.01054</v>
      </c>
      <c r="AI21" s="12">
        <v>0.0007125</v>
      </c>
      <c r="AJ21" s="12">
        <v>7.675E-05</v>
      </c>
      <c r="AK21" s="12">
        <v>0.01934</v>
      </c>
      <c r="AL21" s="12">
        <v>0.01104</v>
      </c>
      <c r="AM21" s="12">
        <v>0.006258</v>
      </c>
      <c r="AN21" s="12">
        <v>0.000972</v>
      </c>
      <c r="AO21" s="12">
        <v>0.001893</v>
      </c>
      <c r="AP21" s="12">
        <v>0.001425</v>
      </c>
      <c r="AQ21" s="12">
        <v>0.01077</v>
      </c>
      <c r="AR21" s="12">
        <v>7.902E-05</v>
      </c>
      <c r="AS21" s="12">
        <v>0.001364</v>
      </c>
      <c r="AT21" s="12">
        <v>0.0004456</v>
      </c>
      <c r="AU21" s="12">
        <v>0.001279</v>
      </c>
      <c r="AV21" s="12">
        <v>1.598E-05</v>
      </c>
      <c r="AW21" s="12">
        <v>1.753E-05</v>
      </c>
      <c r="AX21" s="12">
        <v>0.00014</v>
      </c>
      <c r="AY21" s="12">
        <v>0.0005176</v>
      </c>
      <c r="AZ21" s="12">
        <v>0.0004253</v>
      </c>
      <c r="BA21" s="12">
        <v>0.0002832</v>
      </c>
      <c r="BB21" s="12">
        <v>0.0005382</v>
      </c>
      <c r="BC21" s="12">
        <v>0.001228</v>
      </c>
      <c r="BD21" s="12">
        <v>0.001418</v>
      </c>
      <c r="BE21" s="12">
        <v>1.999</v>
      </c>
      <c r="BF21" s="12">
        <v>0.007755</v>
      </c>
      <c r="BG21" s="12">
        <v>0.0004192</v>
      </c>
      <c r="BH21" s="12">
        <v>8.546E-05</v>
      </c>
      <c r="BI21" s="12">
        <v>7.002E-06</v>
      </c>
      <c r="BJ21" s="12">
        <v>9.831E-08</v>
      </c>
      <c r="BK21" s="12">
        <v>0.009238</v>
      </c>
      <c r="BL21" s="12">
        <v>0.009365</v>
      </c>
      <c r="BM21" s="12">
        <v>0.006745</v>
      </c>
      <c r="BN21" s="12">
        <v>0.0006132</v>
      </c>
      <c r="BO21" s="12">
        <v>0.0008523</v>
      </c>
      <c r="BP21" s="12">
        <v>0.0009809</v>
      </c>
      <c r="BQ21" s="12">
        <v>0.0001301</v>
      </c>
      <c r="BR21" s="12">
        <v>0.008223</v>
      </c>
      <c r="BS21" s="12">
        <v>0.01639</v>
      </c>
      <c r="BT21" s="12">
        <v>0.01289</v>
      </c>
      <c r="BU21" s="12">
        <v>0.02235</v>
      </c>
      <c r="BV21" s="12">
        <v>0.0261</v>
      </c>
      <c r="BW21" s="12">
        <v>0.009155</v>
      </c>
      <c r="BX21" s="12">
        <v>0.0005645</v>
      </c>
      <c r="BY21" s="12">
        <v>1.974E-07</v>
      </c>
      <c r="BZ21" s="12">
        <v>0.001919</v>
      </c>
      <c r="CA21" s="12">
        <v>0.001692</v>
      </c>
      <c r="CB21" s="12">
        <v>8.497E-10</v>
      </c>
      <c r="CC21" s="12">
        <v>2.225E-08</v>
      </c>
      <c r="CD21" s="12">
        <v>7.787E-11</v>
      </c>
      <c r="CE21" s="12">
        <v>3.801E-11</v>
      </c>
      <c r="CF21" s="12">
        <v>9.831E-11</v>
      </c>
      <c r="CG21" s="12">
        <v>1.273E-08</v>
      </c>
      <c r="CH21" s="12">
        <v>5.837E-07</v>
      </c>
      <c r="CI21" s="12">
        <v>0.007448</v>
      </c>
      <c r="CJ21" s="12">
        <v>3.789E-08</v>
      </c>
      <c r="CK21" s="12">
        <v>1.658E-05</v>
      </c>
      <c r="CL21" s="12">
        <v>1.777E-06</v>
      </c>
      <c r="CM21" s="12">
        <v>0.0001352</v>
      </c>
      <c r="CN21" s="12">
        <v>0.0002826</v>
      </c>
      <c r="CO21" s="12">
        <v>0</v>
      </c>
      <c r="CP21" s="12">
        <v>36.53</v>
      </c>
      <c r="CQ21" s="12">
        <v>0.02412</v>
      </c>
      <c r="CR21" s="12">
        <v>0.0496</v>
      </c>
      <c r="CS21" s="12">
        <v>0.002181</v>
      </c>
      <c r="CT21" s="12">
        <v>0.1175</v>
      </c>
      <c r="CU21" s="12">
        <v>0.0003056</v>
      </c>
      <c r="CV21" s="12">
        <v>0</v>
      </c>
      <c r="CW21" s="12">
        <v>0.09771</v>
      </c>
      <c r="CX21" s="12">
        <v>0.2879</v>
      </c>
      <c r="CY21" s="12">
        <v>0.0375</v>
      </c>
      <c r="CZ21" s="12">
        <v>0</v>
      </c>
      <c r="DA21" s="12">
        <v>0.0225</v>
      </c>
      <c r="DB21" s="12">
        <v>0.04927</v>
      </c>
      <c r="DC21" s="12">
        <v>0.04911</v>
      </c>
      <c r="DD21" s="12">
        <v>0.03832</v>
      </c>
      <c r="DE21" s="12">
        <v>0.03816</v>
      </c>
      <c r="DF21" s="12">
        <v>0.03816</v>
      </c>
      <c r="DG21" s="12">
        <v>0.03832</v>
      </c>
      <c r="DH21" s="12">
        <v>1</v>
      </c>
      <c r="DI21" s="12">
        <v>2.13</v>
      </c>
      <c r="DJ21" s="12">
        <v>1.016</v>
      </c>
      <c r="DK21" s="12">
        <v>0.007429</v>
      </c>
      <c r="DL21" s="12">
        <v>0.01168</v>
      </c>
      <c r="DM21" s="12">
        <v>0.3622</v>
      </c>
      <c r="DN21" s="12">
        <v>2.505</v>
      </c>
      <c r="DO21" s="12">
        <v>1.022</v>
      </c>
      <c r="DP21" s="12">
        <v>0.005841</v>
      </c>
      <c r="DQ21" s="12">
        <v>0.3755</v>
      </c>
      <c r="DR21" s="12">
        <v>0.6038</v>
      </c>
      <c r="DS21" s="12">
        <v>0.288</v>
      </c>
      <c r="DT21" s="12">
        <v>0.106</v>
      </c>
      <c r="DU21" s="12">
        <v>0.002107</v>
      </c>
      <c r="DV21" s="12">
        <v>1.997E-09</v>
      </c>
      <c r="DW21" s="12">
        <v>1.069E-14</v>
      </c>
      <c r="DX21" s="12">
        <v>1.758E-11</v>
      </c>
      <c r="DY21" s="12">
        <v>2.557E-08</v>
      </c>
      <c r="DZ21" s="12">
        <v>1.036E-13</v>
      </c>
      <c r="EA21" s="12">
        <v>3.549E-05</v>
      </c>
      <c r="EB21" s="12">
        <v>1.948E-07</v>
      </c>
      <c r="EC21" s="12">
        <v>9.395E-07</v>
      </c>
      <c r="ED21" s="12">
        <v>4.728E-08</v>
      </c>
      <c r="EE21" s="12">
        <v>9.943E-07</v>
      </c>
      <c r="EF21" s="12">
        <v>5.1E-07</v>
      </c>
      <c r="EG21" s="12">
        <v>2.094E-09</v>
      </c>
      <c r="EH21" s="12">
        <v>4.996E-07</v>
      </c>
      <c r="EI21" s="12">
        <v>1.275E-06</v>
      </c>
      <c r="EJ21" s="12">
        <v>8.189E-06</v>
      </c>
      <c r="EK21" s="12">
        <v>1.826E-05</v>
      </c>
      <c r="EL21" s="12">
        <v>6.872E-06</v>
      </c>
      <c r="EM21" s="12">
        <v>9.657E-07</v>
      </c>
      <c r="EN21" s="12">
        <v>2.748E-06</v>
      </c>
      <c r="EO21" s="12">
        <v>3.177E-06</v>
      </c>
      <c r="EP21" s="12">
        <v>3.662E-06</v>
      </c>
      <c r="EQ21" s="12">
        <v>1.788E-06</v>
      </c>
      <c r="ER21" s="12">
        <v>2.266E-06</v>
      </c>
      <c r="ES21" s="12">
        <v>4.472E-07</v>
      </c>
      <c r="ET21" s="12">
        <v>2.715E-07</v>
      </c>
      <c r="EU21" s="12">
        <v>1.529E-06</v>
      </c>
      <c r="EV21" s="12">
        <v>1.708E-06</v>
      </c>
      <c r="EW21" s="12">
        <v>3.337E-07</v>
      </c>
      <c r="EX21" s="12">
        <v>1.408E-07</v>
      </c>
      <c r="EY21" s="12">
        <v>7.349E-09</v>
      </c>
      <c r="EZ21" s="12">
        <v>2.26E-08</v>
      </c>
      <c r="FA21" s="12">
        <v>5.049E-07</v>
      </c>
      <c r="FB21" s="12">
        <v>9.583E-07</v>
      </c>
      <c r="FC21" s="12">
        <v>4.364E-06</v>
      </c>
      <c r="FD21" s="12">
        <v>2.15E-05</v>
      </c>
      <c r="FE21" s="12">
        <v>1.853E-05</v>
      </c>
      <c r="FF21" s="12">
        <v>1.793E-06</v>
      </c>
      <c r="FG21" s="12">
        <v>3.87E-07</v>
      </c>
      <c r="FH21" s="12">
        <v>6.998E-09</v>
      </c>
      <c r="FI21" s="12">
        <v>4.289E-09</v>
      </c>
      <c r="FJ21" s="12">
        <v>0</v>
      </c>
    </row>
    <row r="22" spans="1:166" ht="12.75">
      <c r="A22" s="7">
        <v>210</v>
      </c>
      <c r="B22" s="12">
        <v>0.2546</v>
      </c>
      <c r="C22" s="12">
        <v>0.0001535</v>
      </c>
      <c r="D22" s="12">
        <v>0.00317</v>
      </c>
      <c r="E22" s="12">
        <v>9.806E-08</v>
      </c>
      <c r="F22" s="12">
        <v>2.232E-06</v>
      </c>
      <c r="G22" s="12">
        <v>3.725E-06</v>
      </c>
      <c r="H22" s="12">
        <v>0.01108</v>
      </c>
      <c r="I22" s="12">
        <v>8.555E-06</v>
      </c>
      <c r="J22" s="12">
        <v>9.017E-05</v>
      </c>
      <c r="K22" s="12">
        <v>0.05875</v>
      </c>
      <c r="L22" s="12">
        <v>7.318E-05</v>
      </c>
      <c r="M22" s="12">
        <v>0.009946</v>
      </c>
      <c r="N22" s="12">
        <v>0.9485</v>
      </c>
      <c r="O22" s="12">
        <v>3.052E-05</v>
      </c>
      <c r="P22" s="12">
        <v>0.02419</v>
      </c>
      <c r="Q22" s="12">
        <v>0.001867</v>
      </c>
      <c r="R22" s="12">
        <v>0.009425</v>
      </c>
      <c r="S22" s="12">
        <v>4.973E-05</v>
      </c>
      <c r="T22" s="12">
        <v>4.371E-06</v>
      </c>
      <c r="U22" s="12">
        <v>1.037E-05</v>
      </c>
      <c r="V22" s="12">
        <v>0.01223</v>
      </c>
      <c r="W22" s="12">
        <v>0.001332</v>
      </c>
      <c r="X22" s="12">
        <v>0.0008626</v>
      </c>
      <c r="Y22" s="12">
        <v>4.035E-06</v>
      </c>
      <c r="Z22" s="12">
        <v>0.006983</v>
      </c>
      <c r="AA22" s="12">
        <v>0.0007596</v>
      </c>
      <c r="AB22" s="12">
        <v>0.001162</v>
      </c>
      <c r="AC22" s="12">
        <v>9.936E-08</v>
      </c>
      <c r="AD22" s="12">
        <v>0.0002465</v>
      </c>
      <c r="AE22" s="12">
        <v>1.375E-06</v>
      </c>
      <c r="AF22" s="12">
        <v>0.002826</v>
      </c>
      <c r="AG22" s="12">
        <v>0.01019</v>
      </c>
      <c r="AH22" s="12">
        <v>0.01065</v>
      </c>
      <c r="AI22" s="12">
        <v>0.0006883</v>
      </c>
      <c r="AJ22" s="12">
        <v>7.384E-05</v>
      </c>
      <c r="AK22" s="12">
        <v>0.01938</v>
      </c>
      <c r="AL22" s="12">
        <v>0.01082</v>
      </c>
      <c r="AM22" s="12">
        <v>0.006358</v>
      </c>
      <c r="AN22" s="12">
        <v>0.00102</v>
      </c>
      <c r="AO22" s="12">
        <v>0.002103</v>
      </c>
      <c r="AP22" s="12">
        <v>0.001522</v>
      </c>
      <c r="AQ22" s="12">
        <v>0.01093</v>
      </c>
      <c r="AR22" s="12">
        <v>8.138E-05</v>
      </c>
      <c r="AS22" s="12">
        <v>0.001252</v>
      </c>
      <c r="AT22" s="12">
        <v>0.0003982</v>
      </c>
      <c r="AU22" s="12">
        <v>0.001194</v>
      </c>
      <c r="AV22" s="12">
        <v>1.528E-05</v>
      </c>
      <c r="AW22" s="12">
        <v>1.679E-05</v>
      </c>
      <c r="AX22" s="12">
        <v>0.0001213</v>
      </c>
      <c r="AY22" s="12">
        <v>0.0004974</v>
      </c>
      <c r="AZ22" s="12">
        <v>0.0004022</v>
      </c>
      <c r="BA22" s="12">
        <v>0.0002643</v>
      </c>
      <c r="BB22" s="12">
        <v>0.0005019</v>
      </c>
      <c r="BC22" s="12">
        <v>0.001217</v>
      </c>
      <c r="BD22" s="12">
        <v>0.001359</v>
      </c>
      <c r="BE22" s="12">
        <v>1.999</v>
      </c>
      <c r="BF22" s="12">
        <v>0.007548</v>
      </c>
      <c r="BG22" s="12">
        <v>0.0003734</v>
      </c>
      <c r="BH22" s="12">
        <v>7.103E-05</v>
      </c>
      <c r="BI22" s="12">
        <v>5.063E-06</v>
      </c>
      <c r="BJ22" s="12">
        <v>4.074E-08</v>
      </c>
      <c r="BK22" s="12">
        <v>0.009222</v>
      </c>
      <c r="BL22" s="12">
        <v>0.00934</v>
      </c>
      <c r="BM22" s="12">
        <v>0.006664</v>
      </c>
      <c r="BN22" s="12">
        <v>0.0005834</v>
      </c>
      <c r="BO22" s="12">
        <v>0.0008275</v>
      </c>
      <c r="BP22" s="12">
        <v>0.000951</v>
      </c>
      <c r="BQ22" s="12">
        <v>0.0001213</v>
      </c>
      <c r="BR22" s="12">
        <v>0.008166</v>
      </c>
      <c r="BS22" s="12">
        <v>0.01638</v>
      </c>
      <c r="BT22" s="12">
        <v>0.01286</v>
      </c>
      <c r="BU22" s="12">
        <v>0.02223</v>
      </c>
      <c r="BV22" s="12">
        <v>0.02585</v>
      </c>
      <c r="BW22" s="12">
        <v>0.008968</v>
      </c>
      <c r="BX22" s="12">
        <v>0.0004909</v>
      </c>
      <c r="BY22" s="12">
        <v>8.011E-08</v>
      </c>
      <c r="BZ22" s="12">
        <v>0.001886</v>
      </c>
      <c r="CA22" s="12">
        <v>0.001583</v>
      </c>
      <c r="CB22" s="12">
        <v>3.545E-10</v>
      </c>
      <c r="CC22" s="12">
        <v>9.282E-09</v>
      </c>
      <c r="CD22" s="12">
        <v>7.27E-11</v>
      </c>
      <c r="CE22" s="12">
        <v>3.716E-11</v>
      </c>
      <c r="CF22" s="12">
        <v>9.314E-11</v>
      </c>
      <c r="CG22" s="12">
        <v>1.223E-08</v>
      </c>
      <c r="CH22" s="12">
        <v>4.394E-07</v>
      </c>
      <c r="CI22" s="12">
        <v>0.007459</v>
      </c>
      <c r="CJ22" s="12">
        <v>3.733E-08</v>
      </c>
      <c r="CK22" s="12">
        <v>1.593E-05</v>
      </c>
      <c r="CL22" s="12">
        <v>1.878E-06</v>
      </c>
      <c r="CM22" s="12">
        <v>0.0001253</v>
      </c>
      <c r="CN22" s="12">
        <v>0.0002722</v>
      </c>
      <c r="CO22" s="12">
        <v>0</v>
      </c>
      <c r="CP22" s="12">
        <v>38</v>
      </c>
      <c r="CQ22" s="12">
        <v>0.02581</v>
      </c>
      <c r="CR22" s="12">
        <v>0.05154</v>
      </c>
      <c r="CS22" s="12">
        <v>0.002323</v>
      </c>
      <c r="CT22" s="12">
        <v>0.119</v>
      </c>
      <c r="CU22" s="12">
        <v>0.0003063</v>
      </c>
      <c r="CV22" s="12">
        <v>0</v>
      </c>
      <c r="CW22" s="12">
        <v>0.09806</v>
      </c>
      <c r="CX22" s="12">
        <v>0.292</v>
      </c>
      <c r="CY22" s="12">
        <v>0.0375</v>
      </c>
      <c r="CZ22" s="12">
        <v>0</v>
      </c>
      <c r="DA22" s="12">
        <v>0.02229</v>
      </c>
      <c r="DB22" s="12">
        <v>0.0493</v>
      </c>
      <c r="DC22" s="12">
        <v>0.04914</v>
      </c>
      <c r="DD22" s="12">
        <v>0.03822</v>
      </c>
      <c r="DE22" s="12">
        <v>0.03806</v>
      </c>
      <c r="DF22" s="12">
        <v>0.03806</v>
      </c>
      <c r="DG22" s="12">
        <v>0.03822</v>
      </c>
      <c r="DH22" s="12">
        <v>1</v>
      </c>
      <c r="DI22" s="12">
        <v>2.078</v>
      </c>
      <c r="DJ22" s="12">
        <v>1.009</v>
      </c>
      <c r="DK22" s="12">
        <v>0.007534</v>
      </c>
      <c r="DL22" s="12">
        <v>0.01174</v>
      </c>
      <c r="DM22" s="12">
        <v>0.3628</v>
      </c>
      <c r="DN22" s="12">
        <v>2.454</v>
      </c>
      <c r="DO22" s="12">
        <v>1.015</v>
      </c>
      <c r="DP22" s="12">
        <v>0.00587</v>
      </c>
      <c r="DQ22" s="12">
        <v>0.3762</v>
      </c>
      <c r="DR22" s="12">
        <v>0.5989</v>
      </c>
      <c r="DS22" s="12">
        <v>0.291</v>
      </c>
      <c r="DT22" s="12">
        <v>0.1079</v>
      </c>
      <c r="DU22" s="12">
        <v>0.002172</v>
      </c>
      <c r="DV22" s="12">
        <v>2.018E-09</v>
      </c>
      <c r="DW22" s="12">
        <v>1.087E-14</v>
      </c>
      <c r="DX22" s="12">
        <v>1.748E-11</v>
      </c>
      <c r="DY22" s="12">
        <v>2.533E-08</v>
      </c>
      <c r="DZ22" s="12">
        <v>1.022E-13</v>
      </c>
      <c r="EA22" s="12">
        <v>3.546E-05</v>
      </c>
      <c r="EB22" s="12">
        <v>2.148E-07</v>
      </c>
      <c r="EC22" s="12">
        <v>9.593E-07</v>
      </c>
      <c r="ED22" s="12">
        <v>4.766E-08</v>
      </c>
      <c r="EE22" s="12">
        <v>9.879E-07</v>
      </c>
      <c r="EF22" s="12">
        <v>5.182E-07</v>
      </c>
      <c r="EG22" s="12">
        <v>1.581E-09</v>
      </c>
      <c r="EH22" s="12">
        <v>5.069E-07</v>
      </c>
      <c r="EI22" s="12">
        <v>1.221E-06</v>
      </c>
      <c r="EJ22" s="12">
        <v>8.062E-06</v>
      </c>
      <c r="EK22" s="12">
        <v>1.837E-05</v>
      </c>
      <c r="EL22" s="12">
        <v>7.012E-06</v>
      </c>
      <c r="EM22" s="12">
        <v>9.338E-07</v>
      </c>
      <c r="EN22" s="12">
        <v>2.775E-06</v>
      </c>
      <c r="EO22" s="12">
        <v>3.21E-06</v>
      </c>
      <c r="EP22" s="12">
        <v>3.66E-06</v>
      </c>
      <c r="EQ22" s="12">
        <v>1.748E-06</v>
      </c>
      <c r="ER22" s="12">
        <v>2.197E-06</v>
      </c>
      <c r="ES22" s="12">
        <v>4.327E-07</v>
      </c>
      <c r="ET22" s="12">
        <v>2.674E-07</v>
      </c>
      <c r="EU22" s="12">
        <v>1.492E-06</v>
      </c>
      <c r="EV22" s="12">
        <v>1.673E-06</v>
      </c>
      <c r="EW22" s="12">
        <v>3.24E-07</v>
      </c>
      <c r="EX22" s="12">
        <v>1.206E-07</v>
      </c>
      <c r="EY22" s="12">
        <v>5.543E-09</v>
      </c>
      <c r="EZ22" s="12">
        <v>1.858E-08</v>
      </c>
      <c r="FA22" s="12">
        <v>4.705E-07</v>
      </c>
      <c r="FB22" s="12">
        <v>9.751E-07</v>
      </c>
      <c r="FC22" s="12">
        <v>4.372E-06</v>
      </c>
      <c r="FD22" s="12">
        <v>2.158E-05</v>
      </c>
      <c r="FE22" s="12">
        <v>1.854E-05</v>
      </c>
      <c r="FF22" s="12">
        <v>1.78E-06</v>
      </c>
      <c r="FG22" s="12">
        <v>3.721E-07</v>
      </c>
      <c r="FH22" s="12">
        <v>6.488E-09</v>
      </c>
      <c r="FI22" s="12">
        <v>3.815E-09</v>
      </c>
      <c r="FJ22" s="12">
        <v>0</v>
      </c>
    </row>
    <row r="23" spans="1:166" ht="12.75">
      <c r="A23" s="7">
        <v>225</v>
      </c>
      <c r="B23" s="12">
        <v>0.2585</v>
      </c>
      <c r="C23" s="12">
        <v>0.0001507</v>
      </c>
      <c r="D23" s="12">
        <v>0.003147</v>
      </c>
      <c r="E23" s="12">
        <v>9.867E-08</v>
      </c>
      <c r="F23" s="12">
        <v>2.268E-06</v>
      </c>
      <c r="G23" s="12">
        <v>3.758E-06</v>
      </c>
      <c r="H23" s="12">
        <v>0.0112</v>
      </c>
      <c r="I23" s="12">
        <v>8.288E-06</v>
      </c>
      <c r="J23" s="12">
        <v>8.964E-05</v>
      </c>
      <c r="K23" s="12">
        <v>0.06169</v>
      </c>
      <c r="L23" s="12">
        <v>7.219E-05</v>
      </c>
      <c r="M23" s="12">
        <v>0.01088</v>
      </c>
      <c r="N23" s="12">
        <v>0.9465</v>
      </c>
      <c r="O23" s="12">
        <v>3.056E-05</v>
      </c>
      <c r="P23" s="12">
        <v>0.02375</v>
      </c>
      <c r="Q23" s="12">
        <v>0.002108</v>
      </c>
      <c r="R23" s="12">
        <v>0.009412</v>
      </c>
      <c r="S23" s="12">
        <v>4.975E-05</v>
      </c>
      <c r="T23" s="12">
        <v>4.378E-06</v>
      </c>
      <c r="U23" s="12">
        <v>1.032E-05</v>
      </c>
      <c r="V23" s="12">
        <v>0.0121</v>
      </c>
      <c r="W23" s="12">
        <v>0.001511</v>
      </c>
      <c r="X23" s="12">
        <v>0.0009539</v>
      </c>
      <c r="Y23" s="12">
        <v>4.042E-06</v>
      </c>
      <c r="Z23" s="12">
        <v>0.006944</v>
      </c>
      <c r="AA23" s="12">
        <v>0.0008591</v>
      </c>
      <c r="AB23" s="12">
        <v>0.001204</v>
      </c>
      <c r="AC23" s="12">
        <v>9.974E-08</v>
      </c>
      <c r="AD23" s="12">
        <v>0.0002464</v>
      </c>
      <c r="AE23" s="12">
        <v>1.354E-06</v>
      </c>
      <c r="AF23" s="12">
        <v>0.002766</v>
      </c>
      <c r="AG23" s="12">
        <v>0.0102</v>
      </c>
      <c r="AH23" s="12">
        <v>0.01076</v>
      </c>
      <c r="AI23" s="12">
        <v>0.0006658</v>
      </c>
      <c r="AJ23" s="12">
        <v>7.12E-05</v>
      </c>
      <c r="AK23" s="12">
        <v>0.01941</v>
      </c>
      <c r="AL23" s="12">
        <v>0.01061</v>
      </c>
      <c r="AM23" s="12">
        <v>0.006456</v>
      </c>
      <c r="AN23" s="12">
        <v>0.001067</v>
      </c>
      <c r="AO23" s="12">
        <v>0.0023</v>
      </c>
      <c r="AP23" s="12">
        <v>0.001605</v>
      </c>
      <c r="AQ23" s="12">
        <v>0.01108</v>
      </c>
      <c r="AR23" s="12">
        <v>8.269E-05</v>
      </c>
      <c r="AS23" s="12">
        <v>0.001153</v>
      </c>
      <c r="AT23" s="12">
        <v>0.0003562</v>
      </c>
      <c r="AU23" s="12">
        <v>0.001118</v>
      </c>
      <c r="AV23" s="12">
        <v>1.467E-05</v>
      </c>
      <c r="AW23" s="12">
        <v>1.616E-05</v>
      </c>
      <c r="AX23" s="12">
        <v>0.0001063</v>
      </c>
      <c r="AY23" s="12">
        <v>0.0004779</v>
      </c>
      <c r="AZ23" s="12">
        <v>0.0003813</v>
      </c>
      <c r="BA23" s="12">
        <v>0.0002464</v>
      </c>
      <c r="BB23" s="12">
        <v>0.0004675</v>
      </c>
      <c r="BC23" s="12">
        <v>0.001204</v>
      </c>
      <c r="BD23" s="12">
        <v>0.001302</v>
      </c>
      <c r="BE23" s="12">
        <v>1.999</v>
      </c>
      <c r="BF23" s="12">
        <v>0.007345</v>
      </c>
      <c r="BG23" s="12">
        <v>0.0003323</v>
      </c>
      <c r="BH23" s="12">
        <v>5.895E-05</v>
      </c>
      <c r="BI23" s="12">
        <v>3.65E-06</v>
      </c>
      <c r="BJ23" s="12">
        <v>1.671E-08</v>
      </c>
      <c r="BK23" s="12">
        <v>0.009206</v>
      </c>
      <c r="BL23" s="12">
        <v>0.009316</v>
      </c>
      <c r="BM23" s="12">
        <v>0.006583</v>
      </c>
      <c r="BN23" s="12">
        <v>0.0005548</v>
      </c>
      <c r="BO23" s="12">
        <v>0.0008034</v>
      </c>
      <c r="BP23" s="12">
        <v>0.0009219</v>
      </c>
      <c r="BQ23" s="12">
        <v>0.000113</v>
      </c>
      <c r="BR23" s="12">
        <v>0.008108</v>
      </c>
      <c r="BS23" s="12">
        <v>0.01638</v>
      </c>
      <c r="BT23" s="12">
        <v>0.01283</v>
      </c>
      <c r="BU23" s="12">
        <v>0.02212</v>
      </c>
      <c r="BV23" s="12">
        <v>0.0256</v>
      </c>
      <c r="BW23" s="12">
        <v>0.008784</v>
      </c>
      <c r="BX23" s="12">
        <v>0.0004263</v>
      </c>
      <c r="BY23" s="12">
        <v>3.218E-08</v>
      </c>
      <c r="BZ23" s="12">
        <v>0.001854</v>
      </c>
      <c r="CA23" s="12">
        <v>0.00148</v>
      </c>
      <c r="CB23" s="12">
        <v>1.466E-10</v>
      </c>
      <c r="CC23" s="12">
        <v>3.837E-09</v>
      </c>
      <c r="CD23" s="12">
        <v>6.851E-11</v>
      </c>
      <c r="CE23" s="12">
        <v>3.645E-11</v>
      </c>
      <c r="CF23" s="12">
        <v>8.94E-11</v>
      </c>
      <c r="CG23" s="12">
        <v>1.188E-08</v>
      </c>
      <c r="CH23" s="12">
        <v>3.326E-07</v>
      </c>
      <c r="CI23" s="12">
        <v>0.00747</v>
      </c>
      <c r="CJ23" s="12">
        <v>3.673E-08</v>
      </c>
      <c r="CK23" s="12">
        <v>1.537E-05</v>
      </c>
      <c r="CL23" s="12">
        <v>1.948E-06</v>
      </c>
      <c r="CM23" s="12">
        <v>0.0001162</v>
      </c>
      <c r="CN23" s="12">
        <v>0.0002622</v>
      </c>
      <c r="CO23" s="12">
        <v>0</v>
      </c>
      <c r="CP23" s="12">
        <v>39.47</v>
      </c>
      <c r="CQ23" s="12">
        <v>0.02747</v>
      </c>
      <c r="CR23" s="12">
        <v>0.05349</v>
      </c>
      <c r="CS23" s="12">
        <v>0.002463</v>
      </c>
      <c r="CT23" s="12">
        <v>0.1205</v>
      </c>
      <c r="CU23" s="12">
        <v>0.0003069</v>
      </c>
      <c r="CV23" s="12">
        <v>0</v>
      </c>
      <c r="CW23" s="12">
        <v>0.09867</v>
      </c>
      <c r="CX23" s="12">
        <v>0.2959</v>
      </c>
      <c r="CY23" s="12">
        <v>0.0375</v>
      </c>
      <c r="CZ23" s="12">
        <v>0</v>
      </c>
      <c r="DA23" s="12">
        <v>0.02206</v>
      </c>
      <c r="DB23" s="12">
        <v>0.04932</v>
      </c>
      <c r="DC23" s="12">
        <v>0.04917</v>
      </c>
      <c r="DD23" s="12">
        <v>0.03811</v>
      </c>
      <c r="DE23" s="12">
        <v>0.03796</v>
      </c>
      <c r="DF23" s="12">
        <v>0.03796</v>
      </c>
      <c r="DG23" s="12">
        <v>0.03811</v>
      </c>
      <c r="DH23" s="12">
        <v>1</v>
      </c>
      <c r="DI23" s="12">
        <v>2.041</v>
      </c>
      <c r="DJ23" s="12">
        <v>1.004</v>
      </c>
      <c r="DK23" s="12">
        <v>0.007658</v>
      </c>
      <c r="DL23" s="12">
        <v>0.01175</v>
      </c>
      <c r="DM23" s="12">
        <v>0.3614</v>
      </c>
      <c r="DN23" s="12">
        <v>2.416</v>
      </c>
      <c r="DO23" s="12">
        <v>1.009</v>
      </c>
      <c r="DP23" s="12">
        <v>0.005877</v>
      </c>
      <c r="DQ23" s="12">
        <v>0.375</v>
      </c>
      <c r="DR23" s="12">
        <v>0.5958</v>
      </c>
      <c r="DS23" s="12">
        <v>0.293</v>
      </c>
      <c r="DT23" s="12">
        <v>0.109</v>
      </c>
      <c r="DU23" s="12">
        <v>0.002236</v>
      </c>
      <c r="DV23" s="12">
        <v>2.041E-09</v>
      </c>
      <c r="DW23" s="12">
        <v>1.103E-14</v>
      </c>
      <c r="DX23" s="12">
        <v>1.744E-11</v>
      </c>
      <c r="DY23" s="12">
        <v>2.504E-08</v>
      </c>
      <c r="DZ23" s="12">
        <v>1.014E-13</v>
      </c>
      <c r="EA23" s="12">
        <v>3.54E-05</v>
      </c>
      <c r="EB23" s="12">
        <v>2.336E-07</v>
      </c>
      <c r="EC23" s="12">
        <v>9.785E-07</v>
      </c>
      <c r="ED23" s="12">
        <v>4.801E-08</v>
      </c>
      <c r="EE23" s="12">
        <v>9.823E-07</v>
      </c>
      <c r="EF23" s="12">
        <v>5.263E-07</v>
      </c>
      <c r="EG23" s="12">
        <v>1.188E-09</v>
      </c>
      <c r="EH23" s="12">
        <v>5.138E-07</v>
      </c>
      <c r="EI23" s="12">
        <v>1.171E-06</v>
      </c>
      <c r="EJ23" s="12">
        <v>7.944E-06</v>
      </c>
      <c r="EK23" s="12">
        <v>1.844E-05</v>
      </c>
      <c r="EL23" s="12">
        <v>7.151E-06</v>
      </c>
      <c r="EM23" s="12">
        <v>9.028E-07</v>
      </c>
      <c r="EN23" s="12">
        <v>2.799E-06</v>
      </c>
      <c r="EO23" s="12">
        <v>3.242E-06</v>
      </c>
      <c r="EP23" s="12">
        <v>3.657E-06</v>
      </c>
      <c r="EQ23" s="12">
        <v>1.71E-06</v>
      </c>
      <c r="ER23" s="12">
        <v>2.129E-06</v>
      </c>
      <c r="ES23" s="12">
        <v>4.186E-07</v>
      </c>
      <c r="ET23" s="12">
        <v>2.633E-07</v>
      </c>
      <c r="EU23" s="12">
        <v>1.457E-06</v>
      </c>
      <c r="EV23" s="12">
        <v>1.637E-06</v>
      </c>
      <c r="EW23" s="12">
        <v>3.144E-07</v>
      </c>
      <c r="EX23" s="12">
        <v>1.03E-07</v>
      </c>
      <c r="EY23" s="12">
        <v>4.182E-09</v>
      </c>
      <c r="EZ23" s="12">
        <v>1.534E-08</v>
      </c>
      <c r="FA23" s="12">
        <v>4.405E-07</v>
      </c>
      <c r="FB23" s="12">
        <v>9.914E-07</v>
      </c>
      <c r="FC23" s="12">
        <v>4.379E-06</v>
      </c>
      <c r="FD23" s="12">
        <v>2.161E-05</v>
      </c>
      <c r="FE23" s="12">
        <v>1.855E-05</v>
      </c>
      <c r="FF23" s="12">
        <v>1.766E-06</v>
      </c>
      <c r="FG23" s="12">
        <v>3.567E-07</v>
      </c>
      <c r="FH23" s="12">
        <v>6.014E-09</v>
      </c>
      <c r="FI23" s="12">
        <v>3.393E-09</v>
      </c>
      <c r="FJ23" s="12">
        <v>0</v>
      </c>
    </row>
    <row r="24" spans="1:166" ht="12.75">
      <c r="A24" s="7">
        <v>240</v>
      </c>
      <c r="B24" s="12">
        <v>0.2623</v>
      </c>
      <c r="C24" s="12">
        <v>0.0001485</v>
      </c>
      <c r="D24" s="12">
        <v>0.00313</v>
      </c>
      <c r="E24" s="12">
        <v>9.938E-08</v>
      </c>
      <c r="F24" s="12">
        <v>2.307E-06</v>
      </c>
      <c r="G24" s="12">
        <v>3.801E-06</v>
      </c>
      <c r="H24" s="12">
        <v>0.01133</v>
      </c>
      <c r="I24" s="12">
        <v>8.056E-06</v>
      </c>
      <c r="J24" s="12">
        <v>8.915E-05</v>
      </c>
      <c r="K24" s="12">
        <v>0.06456</v>
      </c>
      <c r="L24" s="12">
        <v>7.142E-05</v>
      </c>
      <c r="M24" s="12">
        <v>0.01178</v>
      </c>
      <c r="N24" s="12">
        <v>0.9446</v>
      </c>
      <c r="O24" s="12">
        <v>3.054E-05</v>
      </c>
      <c r="P24" s="12">
        <v>0.02332</v>
      </c>
      <c r="Q24" s="12">
        <v>0.002342</v>
      </c>
      <c r="R24" s="12">
        <v>0.009399</v>
      </c>
      <c r="S24" s="12">
        <v>4.975E-05</v>
      </c>
      <c r="T24" s="12">
        <v>4.384E-06</v>
      </c>
      <c r="U24" s="12">
        <v>1.026E-05</v>
      </c>
      <c r="V24" s="12">
        <v>0.01197</v>
      </c>
      <c r="W24" s="12">
        <v>0.001684</v>
      </c>
      <c r="X24" s="12">
        <v>0.001044</v>
      </c>
      <c r="Y24" s="12">
        <v>4.042E-06</v>
      </c>
      <c r="Z24" s="12">
        <v>0.006906</v>
      </c>
      <c r="AA24" s="12">
        <v>0.0009561</v>
      </c>
      <c r="AB24" s="12">
        <v>0.001245</v>
      </c>
      <c r="AC24" s="12">
        <v>9.981E-08</v>
      </c>
      <c r="AD24" s="12">
        <v>0.0002461</v>
      </c>
      <c r="AE24" s="12">
        <v>1.329E-06</v>
      </c>
      <c r="AF24" s="12">
        <v>0.002705</v>
      </c>
      <c r="AG24" s="12">
        <v>0.01021</v>
      </c>
      <c r="AH24" s="12">
        <v>0.01087</v>
      </c>
      <c r="AI24" s="12">
        <v>0.0006449</v>
      </c>
      <c r="AJ24" s="12">
        <v>6.875E-05</v>
      </c>
      <c r="AK24" s="12">
        <v>0.01942</v>
      </c>
      <c r="AL24" s="12">
        <v>0.01043</v>
      </c>
      <c r="AM24" s="12">
        <v>0.006553</v>
      </c>
      <c r="AN24" s="12">
        <v>0.001111</v>
      </c>
      <c r="AO24" s="12">
        <v>0.002483</v>
      </c>
      <c r="AP24" s="12">
        <v>0.001675</v>
      </c>
      <c r="AQ24" s="12">
        <v>0.01124</v>
      </c>
      <c r="AR24" s="12">
        <v>8.318E-05</v>
      </c>
      <c r="AS24" s="12">
        <v>0.001066</v>
      </c>
      <c r="AT24" s="12">
        <v>0.0003191</v>
      </c>
      <c r="AU24" s="12">
        <v>0.001049</v>
      </c>
      <c r="AV24" s="12">
        <v>1.412E-05</v>
      </c>
      <c r="AW24" s="12">
        <v>1.559E-05</v>
      </c>
      <c r="AX24" s="12">
        <v>9.419E-05</v>
      </c>
      <c r="AY24" s="12">
        <v>0.0004593</v>
      </c>
      <c r="AZ24" s="12">
        <v>0.0003625</v>
      </c>
      <c r="BA24" s="12">
        <v>0.0002295</v>
      </c>
      <c r="BB24" s="12">
        <v>0.000435</v>
      </c>
      <c r="BC24" s="12">
        <v>0.001189</v>
      </c>
      <c r="BD24" s="12">
        <v>0.001246</v>
      </c>
      <c r="BE24" s="12">
        <v>1.999</v>
      </c>
      <c r="BF24" s="12">
        <v>0.007146</v>
      </c>
      <c r="BG24" s="12">
        <v>0.0002953</v>
      </c>
      <c r="BH24" s="12">
        <v>4.885E-05</v>
      </c>
      <c r="BI24" s="12">
        <v>2.623E-06</v>
      </c>
      <c r="BJ24" s="12">
        <v>6.758E-09</v>
      </c>
      <c r="BK24" s="12">
        <v>0.00919</v>
      </c>
      <c r="BL24" s="12">
        <v>0.009291</v>
      </c>
      <c r="BM24" s="12">
        <v>0.006503</v>
      </c>
      <c r="BN24" s="12">
        <v>0.0005275</v>
      </c>
      <c r="BO24" s="12">
        <v>0.0007799</v>
      </c>
      <c r="BP24" s="12">
        <v>0.0008935</v>
      </c>
      <c r="BQ24" s="12">
        <v>0.0001053</v>
      </c>
      <c r="BR24" s="12">
        <v>0.008051</v>
      </c>
      <c r="BS24" s="12">
        <v>0.01637</v>
      </c>
      <c r="BT24" s="12">
        <v>0.01279</v>
      </c>
      <c r="BU24" s="12">
        <v>0.02201</v>
      </c>
      <c r="BV24" s="12">
        <v>0.02535</v>
      </c>
      <c r="BW24" s="12">
        <v>0.008603</v>
      </c>
      <c r="BX24" s="12">
        <v>0.0003697</v>
      </c>
      <c r="BY24" s="12">
        <v>1.274E-08</v>
      </c>
      <c r="BZ24" s="12">
        <v>0.001822</v>
      </c>
      <c r="CA24" s="12">
        <v>0.001383</v>
      </c>
      <c r="CB24" s="12">
        <v>5.977E-11</v>
      </c>
      <c r="CC24" s="12">
        <v>1.565E-09</v>
      </c>
      <c r="CD24" s="12">
        <v>6.504E-11</v>
      </c>
      <c r="CE24" s="12">
        <v>3.583E-11</v>
      </c>
      <c r="CF24" s="12">
        <v>8.639E-11</v>
      </c>
      <c r="CG24" s="12">
        <v>1.16E-08</v>
      </c>
      <c r="CH24" s="12">
        <v>2.534E-07</v>
      </c>
      <c r="CI24" s="12">
        <v>0.007481</v>
      </c>
      <c r="CJ24" s="12">
        <v>3.619E-08</v>
      </c>
      <c r="CK24" s="12">
        <v>1.49E-05</v>
      </c>
      <c r="CL24" s="12">
        <v>1.995E-06</v>
      </c>
      <c r="CM24" s="12">
        <v>0.0001077</v>
      </c>
      <c r="CN24" s="12">
        <v>0.0002525</v>
      </c>
      <c r="CO24" s="12">
        <v>0</v>
      </c>
      <c r="CP24" s="12">
        <v>40.96</v>
      </c>
      <c r="CQ24" s="12">
        <v>0.02911</v>
      </c>
      <c r="CR24" s="12">
        <v>0.05544</v>
      </c>
      <c r="CS24" s="12">
        <v>0.002601</v>
      </c>
      <c r="CT24" s="12">
        <v>0.1219</v>
      </c>
      <c r="CU24" s="12">
        <v>0.0003075</v>
      </c>
      <c r="CV24" s="12">
        <v>0</v>
      </c>
      <c r="CW24" s="12">
        <v>0.09938</v>
      </c>
      <c r="CX24" s="12">
        <v>0.2996</v>
      </c>
      <c r="CY24" s="12">
        <v>0.0375</v>
      </c>
      <c r="CZ24" s="12">
        <v>0</v>
      </c>
      <c r="DA24" s="12">
        <v>0.02183</v>
      </c>
      <c r="DB24" s="12">
        <v>0.04934</v>
      </c>
      <c r="DC24" s="12">
        <v>0.04919</v>
      </c>
      <c r="DD24" s="12">
        <v>0.03801</v>
      </c>
      <c r="DE24" s="12">
        <v>0.03786</v>
      </c>
      <c r="DF24" s="12">
        <v>0.03786</v>
      </c>
      <c r="DG24" s="12">
        <v>0.03801</v>
      </c>
      <c r="DH24" s="12">
        <v>1</v>
      </c>
      <c r="DI24" s="12">
        <v>2.01</v>
      </c>
      <c r="DJ24" s="12">
        <v>0.998</v>
      </c>
      <c r="DK24" s="12">
        <v>0.007788</v>
      </c>
      <c r="DL24" s="12">
        <v>0.01175</v>
      </c>
      <c r="DM24" s="12">
        <v>0.3594</v>
      </c>
      <c r="DN24" s="12">
        <v>2.383</v>
      </c>
      <c r="DO24" s="12">
        <v>1.004</v>
      </c>
      <c r="DP24" s="12">
        <v>0.005873</v>
      </c>
      <c r="DQ24" s="12">
        <v>0.373</v>
      </c>
      <c r="DR24" s="12">
        <v>0.5935</v>
      </c>
      <c r="DS24" s="12">
        <v>0.2946</v>
      </c>
      <c r="DT24" s="12">
        <v>0.1096</v>
      </c>
      <c r="DU24" s="12">
        <v>0.002299</v>
      </c>
      <c r="DV24" s="12">
        <v>2.063E-09</v>
      </c>
      <c r="DW24" s="12">
        <v>1.119E-14</v>
      </c>
      <c r="DX24" s="12">
        <v>1.743E-11</v>
      </c>
      <c r="DY24" s="12">
        <v>2.473E-08</v>
      </c>
      <c r="DZ24" s="12">
        <v>1.009E-13</v>
      </c>
      <c r="EA24" s="12">
        <v>3.532E-05</v>
      </c>
      <c r="EB24" s="12">
        <v>2.512E-07</v>
      </c>
      <c r="EC24" s="12">
        <v>9.972E-07</v>
      </c>
      <c r="ED24" s="12">
        <v>4.834E-08</v>
      </c>
      <c r="EE24" s="12">
        <v>9.776E-07</v>
      </c>
      <c r="EF24" s="12">
        <v>5.347E-07</v>
      </c>
      <c r="EG24" s="12">
        <v>8.89E-10</v>
      </c>
      <c r="EH24" s="12">
        <v>5.205E-07</v>
      </c>
      <c r="EI24" s="12">
        <v>1.125E-06</v>
      </c>
      <c r="EJ24" s="12">
        <v>7.834E-06</v>
      </c>
      <c r="EK24" s="12">
        <v>1.848E-05</v>
      </c>
      <c r="EL24" s="12">
        <v>7.288E-06</v>
      </c>
      <c r="EM24" s="12">
        <v>8.728E-07</v>
      </c>
      <c r="EN24" s="12">
        <v>2.823E-06</v>
      </c>
      <c r="EO24" s="12">
        <v>3.275E-06</v>
      </c>
      <c r="EP24" s="12">
        <v>3.652E-06</v>
      </c>
      <c r="EQ24" s="12">
        <v>1.674E-06</v>
      </c>
      <c r="ER24" s="12">
        <v>2.063E-06</v>
      </c>
      <c r="ES24" s="12">
        <v>4.048E-07</v>
      </c>
      <c r="ET24" s="12">
        <v>2.591E-07</v>
      </c>
      <c r="EU24" s="12">
        <v>1.422E-06</v>
      </c>
      <c r="EV24" s="12">
        <v>1.603E-06</v>
      </c>
      <c r="EW24" s="12">
        <v>3.048E-07</v>
      </c>
      <c r="EX24" s="12">
        <v>8.789E-08</v>
      </c>
      <c r="EY24" s="12">
        <v>3.159E-09</v>
      </c>
      <c r="EZ24" s="12">
        <v>1.272E-08</v>
      </c>
      <c r="FA24" s="12">
        <v>4.145E-07</v>
      </c>
      <c r="FB24" s="12">
        <v>1.007E-06</v>
      </c>
      <c r="FC24" s="12">
        <v>4.385E-06</v>
      </c>
      <c r="FD24" s="12">
        <v>2.163E-05</v>
      </c>
      <c r="FE24" s="12">
        <v>1.858E-05</v>
      </c>
      <c r="FF24" s="12">
        <v>1.751E-06</v>
      </c>
      <c r="FG24" s="12">
        <v>3.414E-07</v>
      </c>
      <c r="FH24" s="12">
        <v>5.578E-09</v>
      </c>
      <c r="FI24" s="12">
        <v>3.019E-09</v>
      </c>
      <c r="FJ24" s="12">
        <v>0</v>
      </c>
    </row>
    <row r="25" spans="1:166" ht="12.75">
      <c r="A25" s="7">
        <v>255</v>
      </c>
      <c r="B25" s="12">
        <v>0.2659</v>
      </c>
      <c r="C25" s="12">
        <v>0.0001464</v>
      </c>
      <c r="D25" s="12">
        <v>0.003116</v>
      </c>
      <c r="E25" s="12">
        <v>1.001E-07</v>
      </c>
      <c r="F25" s="12">
        <v>2.345E-06</v>
      </c>
      <c r="G25" s="12">
        <v>3.847E-06</v>
      </c>
      <c r="H25" s="12">
        <v>0.01145</v>
      </c>
      <c r="I25" s="12">
        <v>7.848E-06</v>
      </c>
      <c r="J25" s="12">
        <v>8.868E-05</v>
      </c>
      <c r="K25" s="12">
        <v>0.06735</v>
      </c>
      <c r="L25" s="12">
        <v>7.073E-05</v>
      </c>
      <c r="M25" s="12">
        <v>0.01267</v>
      </c>
      <c r="N25" s="12">
        <v>0.9426</v>
      </c>
      <c r="O25" s="12">
        <v>3.05E-05</v>
      </c>
      <c r="P25" s="12">
        <v>0.0229</v>
      </c>
      <c r="Q25" s="12">
        <v>0.00257</v>
      </c>
      <c r="R25" s="12">
        <v>0.009387</v>
      </c>
      <c r="S25" s="12">
        <v>4.976E-05</v>
      </c>
      <c r="T25" s="12">
        <v>4.39E-06</v>
      </c>
      <c r="U25" s="12">
        <v>1.019E-05</v>
      </c>
      <c r="V25" s="12">
        <v>0.01184</v>
      </c>
      <c r="W25" s="12">
        <v>0.001853</v>
      </c>
      <c r="X25" s="12">
        <v>0.001133</v>
      </c>
      <c r="Y25" s="12">
        <v>4.04E-06</v>
      </c>
      <c r="Z25" s="12">
        <v>0.006868</v>
      </c>
      <c r="AA25" s="12">
        <v>0.00105</v>
      </c>
      <c r="AB25" s="12">
        <v>0.001284</v>
      </c>
      <c r="AC25" s="12">
        <v>9.972E-08</v>
      </c>
      <c r="AD25" s="12">
        <v>0.0002455</v>
      </c>
      <c r="AE25" s="12">
        <v>1.303E-06</v>
      </c>
      <c r="AF25" s="12">
        <v>0.002644</v>
      </c>
      <c r="AG25" s="12">
        <v>0.01022</v>
      </c>
      <c r="AH25" s="12">
        <v>0.01098</v>
      </c>
      <c r="AI25" s="12">
        <v>0.0006255</v>
      </c>
      <c r="AJ25" s="12">
        <v>6.647E-05</v>
      </c>
      <c r="AK25" s="12">
        <v>0.01941</v>
      </c>
      <c r="AL25" s="12">
        <v>0.01026</v>
      </c>
      <c r="AM25" s="12">
        <v>0.006649</v>
      </c>
      <c r="AN25" s="12">
        <v>0.001154</v>
      </c>
      <c r="AO25" s="12">
        <v>0.002654</v>
      </c>
      <c r="AP25" s="12">
        <v>0.001735</v>
      </c>
      <c r="AQ25" s="12">
        <v>0.01139</v>
      </c>
      <c r="AR25" s="12">
        <v>8.306E-05</v>
      </c>
      <c r="AS25" s="12">
        <v>0.0009888</v>
      </c>
      <c r="AT25" s="12">
        <v>0.0002864</v>
      </c>
      <c r="AU25" s="12">
        <v>0.0009875</v>
      </c>
      <c r="AV25" s="12">
        <v>1.36E-05</v>
      </c>
      <c r="AW25" s="12">
        <v>1.506E-05</v>
      </c>
      <c r="AX25" s="12">
        <v>8.435E-05</v>
      </c>
      <c r="AY25" s="12">
        <v>0.0004413</v>
      </c>
      <c r="AZ25" s="12">
        <v>0.0003454</v>
      </c>
      <c r="BA25" s="12">
        <v>0.0002137</v>
      </c>
      <c r="BB25" s="12">
        <v>0.0004043</v>
      </c>
      <c r="BC25" s="12">
        <v>0.001174</v>
      </c>
      <c r="BD25" s="12">
        <v>0.001191</v>
      </c>
      <c r="BE25" s="12">
        <v>1.999</v>
      </c>
      <c r="BF25" s="12">
        <v>0.00695</v>
      </c>
      <c r="BG25" s="12">
        <v>0.0002621</v>
      </c>
      <c r="BH25" s="12">
        <v>4.041E-05</v>
      </c>
      <c r="BI25" s="12">
        <v>1.879E-06</v>
      </c>
      <c r="BJ25" s="12">
        <v>2.539E-09</v>
      </c>
      <c r="BK25" s="12">
        <v>0.009174</v>
      </c>
      <c r="BL25" s="12">
        <v>0.009266</v>
      </c>
      <c r="BM25" s="12">
        <v>0.006424</v>
      </c>
      <c r="BN25" s="12">
        <v>0.0005014</v>
      </c>
      <c r="BO25" s="12">
        <v>0.0007568</v>
      </c>
      <c r="BP25" s="12">
        <v>0.0008657</v>
      </c>
      <c r="BQ25" s="12">
        <v>9.8E-05</v>
      </c>
      <c r="BR25" s="12">
        <v>0.007994</v>
      </c>
      <c r="BS25" s="12">
        <v>0.01636</v>
      </c>
      <c r="BT25" s="12">
        <v>0.01276</v>
      </c>
      <c r="BU25" s="12">
        <v>0.02189</v>
      </c>
      <c r="BV25" s="12">
        <v>0.02511</v>
      </c>
      <c r="BW25" s="12">
        <v>0.008425</v>
      </c>
      <c r="BX25" s="12">
        <v>0.0003202</v>
      </c>
      <c r="BY25" s="12">
        <v>4.645E-09</v>
      </c>
      <c r="BZ25" s="12">
        <v>0.001791</v>
      </c>
      <c r="CA25" s="12">
        <v>0.001292</v>
      </c>
      <c r="CB25" s="12">
        <v>2.273E-11</v>
      </c>
      <c r="CC25" s="12">
        <v>5.952E-10</v>
      </c>
      <c r="CD25" s="12">
        <v>6.212E-11</v>
      </c>
      <c r="CE25" s="12">
        <v>3.528E-11</v>
      </c>
      <c r="CF25" s="12">
        <v>8.379E-11</v>
      </c>
      <c r="CG25" s="12">
        <v>1.137E-08</v>
      </c>
      <c r="CH25" s="12">
        <v>1.947E-07</v>
      </c>
      <c r="CI25" s="12">
        <v>0.00749</v>
      </c>
      <c r="CJ25" s="12">
        <v>3.574E-08</v>
      </c>
      <c r="CK25" s="12">
        <v>1.45E-05</v>
      </c>
      <c r="CL25" s="12">
        <v>2.024E-06</v>
      </c>
      <c r="CM25" s="12">
        <v>9.98E-05</v>
      </c>
      <c r="CN25" s="12">
        <v>0.0002431</v>
      </c>
      <c r="CO25" s="12">
        <v>0</v>
      </c>
      <c r="CP25" s="12">
        <v>42.45</v>
      </c>
      <c r="CQ25" s="12">
        <v>0.03073</v>
      </c>
      <c r="CR25" s="12">
        <v>0.05741</v>
      </c>
      <c r="CS25" s="12">
        <v>0.002737</v>
      </c>
      <c r="CT25" s="12">
        <v>0.1233</v>
      </c>
      <c r="CU25" s="12">
        <v>0.0003081</v>
      </c>
      <c r="CV25" s="12">
        <v>0</v>
      </c>
      <c r="CW25" s="12">
        <v>0.1001</v>
      </c>
      <c r="CX25" s="12">
        <v>0.3033</v>
      </c>
      <c r="CY25" s="12">
        <v>0.0375</v>
      </c>
      <c r="CZ25" s="12">
        <v>0</v>
      </c>
      <c r="DA25" s="12">
        <v>0.02159</v>
      </c>
      <c r="DB25" s="12">
        <v>0.04936</v>
      </c>
      <c r="DC25" s="12">
        <v>0.04921</v>
      </c>
      <c r="DD25" s="12">
        <v>0.03791</v>
      </c>
      <c r="DE25" s="12">
        <v>0.03776</v>
      </c>
      <c r="DF25" s="12">
        <v>0.03776</v>
      </c>
      <c r="DG25" s="12">
        <v>0.03791</v>
      </c>
      <c r="DH25" s="12">
        <v>1</v>
      </c>
      <c r="DI25" s="12">
        <v>1.983</v>
      </c>
      <c r="DJ25" s="12">
        <v>0.9928</v>
      </c>
      <c r="DK25" s="12">
        <v>0.007916</v>
      </c>
      <c r="DL25" s="12">
        <v>0.01174</v>
      </c>
      <c r="DM25" s="12">
        <v>0.3571</v>
      </c>
      <c r="DN25" s="12">
        <v>2.354</v>
      </c>
      <c r="DO25" s="12">
        <v>0.9986</v>
      </c>
      <c r="DP25" s="12">
        <v>0.005868</v>
      </c>
      <c r="DQ25" s="12">
        <v>0.3709</v>
      </c>
      <c r="DR25" s="12">
        <v>0.5915</v>
      </c>
      <c r="DS25" s="12">
        <v>0.2961</v>
      </c>
      <c r="DT25" s="12">
        <v>0.11</v>
      </c>
      <c r="DU25" s="12">
        <v>0.002361</v>
      </c>
      <c r="DV25" s="12">
        <v>2.085E-09</v>
      </c>
      <c r="DW25" s="12">
        <v>1.135E-14</v>
      </c>
      <c r="DX25" s="12">
        <v>1.742E-11</v>
      </c>
      <c r="DY25" s="12">
        <v>2.442E-08</v>
      </c>
      <c r="DZ25" s="12">
        <v>1.005E-13</v>
      </c>
      <c r="EA25" s="12">
        <v>3.526E-05</v>
      </c>
      <c r="EB25" s="12">
        <v>2.677E-07</v>
      </c>
      <c r="EC25" s="12">
        <v>1.015E-06</v>
      </c>
      <c r="ED25" s="12">
        <v>4.864E-08</v>
      </c>
      <c r="EE25" s="12">
        <v>9.737E-07</v>
      </c>
      <c r="EF25" s="12">
        <v>5.432E-07</v>
      </c>
      <c r="EG25" s="12">
        <v>6.635E-10</v>
      </c>
      <c r="EH25" s="12">
        <v>5.269E-07</v>
      </c>
      <c r="EI25" s="12">
        <v>1.082E-06</v>
      </c>
      <c r="EJ25" s="12">
        <v>7.733E-06</v>
      </c>
      <c r="EK25" s="12">
        <v>1.853E-05</v>
      </c>
      <c r="EL25" s="12">
        <v>7.425E-06</v>
      </c>
      <c r="EM25" s="12">
        <v>8.439E-07</v>
      </c>
      <c r="EN25" s="12">
        <v>2.844E-06</v>
      </c>
      <c r="EO25" s="12">
        <v>3.307E-06</v>
      </c>
      <c r="EP25" s="12">
        <v>3.647E-06</v>
      </c>
      <c r="EQ25" s="12">
        <v>1.64E-06</v>
      </c>
      <c r="ER25" s="12">
        <v>1.999E-06</v>
      </c>
      <c r="ES25" s="12">
        <v>3.914E-07</v>
      </c>
      <c r="ET25" s="12">
        <v>2.549E-07</v>
      </c>
      <c r="EU25" s="12">
        <v>1.387E-06</v>
      </c>
      <c r="EV25" s="12">
        <v>1.569E-06</v>
      </c>
      <c r="EW25" s="12">
        <v>2.953E-07</v>
      </c>
      <c r="EX25" s="12">
        <v>7.482E-08</v>
      </c>
      <c r="EY25" s="12">
        <v>2.389E-09</v>
      </c>
      <c r="EZ25" s="12">
        <v>1.059E-08</v>
      </c>
      <c r="FA25" s="12">
        <v>3.917E-07</v>
      </c>
      <c r="FB25" s="12">
        <v>1.023E-06</v>
      </c>
      <c r="FC25" s="12">
        <v>4.39E-06</v>
      </c>
      <c r="FD25" s="12">
        <v>2.165E-05</v>
      </c>
      <c r="FE25" s="12">
        <v>1.861E-05</v>
      </c>
      <c r="FF25" s="12">
        <v>1.735E-06</v>
      </c>
      <c r="FG25" s="12">
        <v>3.267E-07</v>
      </c>
      <c r="FH25" s="12">
        <v>5.178E-09</v>
      </c>
      <c r="FI25" s="12">
        <v>2.69E-09</v>
      </c>
      <c r="FJ25" s="12">
        <v>0</v>
      </c>
    </row>
    <row r="26" spans="1:166" ht="12.75">
      <c r="A26" s="7">
        <v>270</v>
      </c>
      <c r="B26" s="12">
        <v>0.2694</v>
      </c>
      <c r="C26" s="12">
        <v>0.0001445</v>
      </c>
      <c r="D26" s="12">
        <v>0.003103</v>
      </c>
      <c r="E26" s="12">
        <v>1.008E-07</v>
      </c>
      <c r="F26" s="12">
        <v>2.381E-06</v>
      </c>
      <c r="G26" s="12">
        <v>3.889E-06</v>
      </c>
      <c r="H26" s="12">
        <v>0.01158</v>
      </c>
      <c r="I26" s="12">
        <v>7.657E-06</v>
      </c>
      <c r="J26" s="12">
        <v>8.825E-05</v>
      </c>
      <c r="K26" s="12">
        <v>0.07007</v>
      </c>
      <c r="L26" s="12">
        <v>7.008E-05</v>
      </c>
      <c r="M26" s="12">
        <v>0.01354</v>
      </c>
      <c r="N26" s="12">
        <v>0.9406</v>
      </c>
      <c r="O26" s="12">
        <v>3.046E-05</v>
      </c>
      <c r="P26" s="12">
        <v>0.02248</v>
      </c>
      <c r="Q26" s="12">
        <v>0.002791</v>
      </c>
      <c r="R26" s="12">
        <v>0.009374</v>
      </c>
      <c r="S26" s="12">
        <v>4.978E-05</v>
      </c>
      <c r="T26" s="12">
        <v>4.395E-06</v>
      </c>
      <c r="U26" s="12">
        <v>1.012E-05</v>
      </c>
      <c r="V26" s="12">
        <v>0.0117</v>
      </c>
      <c r="W26" s="12">
        <v>0.002018</v>
      </c>
      <c r="X26" s="12">
        <v>0.00122</v>
      </c>
      <c r="Y26" s="12">
        <v>4.039E-06</v>
      </c>
      <c r="Z26" s="12">
        <v>0.006833</v>
      </c>
      <c r="AA26" s="12">
        <v>0.001142</v>
      </c>
      <c r="AB26" s="12">
        <v>0.001322</v>
      </c>
      <c r="AC26" s="12">
        <v>9.953E-08</v>
      </c>
      <c r="AD26" s="12">
        <v>0.0002446</v>
      </c>
      <c r="AE26" s="12">
        <v>1.276E-06</v>
      </c>
      <c r="AF26" s="12">
        <v>0.002583</v>
      </c>
      <c r="AG26" s="12">
        <v>0.01023</v>
      </c>
      <c r="AH26" s="12">
        <v>0.01109</v>
      </c>
      <c r="AI26" s="12">
        <v>0.0006075</v>
      </c>
      <c r="AJ26" s="12">
        <v>6.433E-05</v>
      </c>
      <c r="AK26" s="12">
        <v>0.0194</v>
      </c>
      <c r="AL26" s="12">
        <v>0.01011</v>
      </c>
      <c r="AM26" s="12">
        <v>0.006744</v>
      </c>
      <c r="AN26" s="12">
        <v>0.001195</v>
      </c>
      <c r="AO26" s="12">
        <v>0.002812</v>
      </c>
      <c r="AP26" s="12">
        <v>0.001786</v>
      </c>
      <c r="AQ26" s="12">
        <v>0.01154</v>
      </c>
      <c r="AR26" s="12">
        <v>8.249E-05</v>
      </c>
      <c r="AS26" s="12">
        <v>0.0009201</v>
      </c>
      <c r="AT26" s="12">
        <v>0.0002575</v>
      </c>
      <c r="AU26" s="12">
        <v>0.0009319</v>
      </c>
      <c r="AV26" s="12">
        <v>1.311E-05</v>
      </c>
      <c r="AW26" s="12">
        <v>1.456E-05</v>
      </c>
      <c r="AX26" s="12">
        <v>7.628E-05</v>
      </c>
      <c r="AY26" s="12">
        <v>0.0004241</v>
      </c>
      <c r="AZ26" s="12">
        <v>0.0003297</v>
      </c>
      <c r="BA26" s="12">
        <v>0.0001988</v>
      </c>
      <c r="BB26" s="12">
        <v>0.0003754</v>
      </c>
      <c r="BC26" s="12">
        <v>0.001157</v>
      </c>
      <c r="BD26" s="12">
        <v>0.001138</v>
      </c>
      <c r="BE26" s="12">
        <v>1.999</v>
      </c>
      <c r="BF26" s="12">
        <v>0.006757</v>
      </c>
      <c r="BG26" s="12">
        <v>0.0002323</v>
      </c>
      <c r="BH26" s="12">
        <v>3.338E-05</v>
      </c>
      <c r="BI26" s="12">
        <v>1.341E-06</v>
      </c>
      <c r="BJ26" s="12">
        <v>9.259E-10</v>
      </c>
      <c r="BK26" s="12">
        <v>0.009157</v>
      </c>
      <c r="BL26" s="12">
        <v>0.009241</v>
      </c>
      <c r="BM26" s="12">
        <v>0.006345</v>
      </c>
      <c r="BN26" s="12">
        <v>0.0004763</v>
      </c>
      <c r="BO26" s="12">
        <v>0.0007343</v>
      </c>
      <c r="BP26" s="12">
        <v>0.0008387</v>
      </c>
      <c r="BQ26" s="12">
        <v>9.118E-05</v>
      </c>
      <c r="BR26" s="12">
        <v>0.007937</v>
      </c>
      <c r="BS26" s="12">
        <v>0.01635</v>
      </c>
      <c r="BT26" s="12">
        <v>0.01273</v>
      </c>
      <c r="BU26" s="12">
        <v>0.02178</v>
      </c>
      <c r="BV26" s="12">
        <v>0.02486</v>
      </c>
      <c r="BW26" s="12">
        <v>0.008248</v>
      </c>
      <c r="BX26" s="12">
        <v>0.0002768</v>
      </c>
      <c r="BY26" s="12">
        <v>1.636E-09</v>
      </c>
      <c r="BZ26" s="12">
        <v>0.00176</v>
      </c>
      <c r="CA26" s="12">
        <v>0.001207</v>
      </c>
      <c r="CB26" s="12">
        <v>8.428E-12</v>
      </c>
      <c r="CC26" s="12">
        <v>2.207E-10</v>
      </c>
      <c r="CD26" s="12">
        <v>5.965E-11</v>
      </c>
      <c r="CE26" s="12">
        <v>3.477E-11</v>
      </c>
      <c r="CF26" s="12">
        <v>8.143E-11</v>
      </c>
      <c r="CG26" s="12">
        <v>1.115E-08</v>
      </c>
      <c r="CH26" s="12">
        <v>1.511E-07</v>
      </c>
      <c r="CI26" s="12">
        <v>0.007499</v>
      </c>
      <c r="CJ26" s="12">
        <v>3.539E-08</v>
      </c>
      <c r="CK26" s="12">
        <v>1.416E-05</v>
      </c>
      <c r="CL26" s="12">
        <v>2.041E-06</v>
      </c>
      <c r="CM26" s="12">
        <v>9.25E-05</v>
      </c>
      <c r="CN26" s="12">
        <v>0.0002341</v>
      </c>
      <c r="CO26" s="12">
        <v>0</v>
      </c>
      <c r="CP26" s="12">
        <v>43.96</v>
      </c>
      <c r="CQ26" s="12">
        <v>0.03232</v>
      </c>
      <c r="CR26" s="12">
        <v>0.05938</v>
      </c>
      <c r="CS26" s="12">
        <v>0.002871</v>
      </c>
      <c r="CT26" s="12">
        <v>0.1247</v>
      </c>
      <c r="CU26" s="12">
        <v>0.0003086</v>
      </c>
      <c r="CV26" s="12">
        <v>0</v>
      </c>
      <c r="CW26" s="12">
        <v>0.1008</v>
      </c>
      <c r="CX26" s="12">
        <v>0.3068</v>
      </c>
      <c r="CY26" s="12">
        <v>0.0375</v>
      </c>
      <c r="CZ26" s="12">
        <v>0</v>
      </c>
      <c r="DA26" s="12">
        <v>0.02137</v>
      </c>
      <c r="DB26" s="12">
        <v>0.04938</v>
      </c>
      <c r="DC26" s="12">
        <v>0.04923</v>
      </c>
      <c r="DD26" s="12">
        <v>0.0378</v>
      </c>
      <c r="DE26" s="12">
        <v>0.03766</v>
      </c>
      <c r="DF26" s="12">
        <v>0.03766</v>
      </c>
      <c r="DG26" s="12">
        <v>0.0378</v>
      </c>
      <c r="DH26" s="12">
        <v>1</v>
      </c>
      <c r="DI26" s="12">
        <v>1.957</v>
      </c>
      <c r="DJ26" s="12">
        <v>0.9879</v>
      </c>
      <c r="DK26" s="12">
        <v>0.008038</v>
      </c>
      <c r="DL26" s="12">
        <v>0.01173</v>
      </c>
      <c r="DM26" s="12">
        <v>0.355</v>
      </c>
      <c r="DN26" s="12">
        <v>2.325</v>
      </c>
      <c r="DO26" s="12">
        <v>0.9938</v>
      </c>
      <c r="DP26" s="12">
        <v>0.005863</v>
      </c>
      <c r="DQ26" s="12">
        <v>0.3689</v>
      </c>
      <c r="DR26" s="12">
        <v>0.5895</v>
      </c>
      <c r="DS26" s="12">
        <v>0.2976</v>
      </c>
      <c r="DT26" s="12">
        <v>0.1105</v>
      </c>
      <c r="DU26" s="12">
        <v>0.002422</v>
      </c>
      <c r="DV26" s="12">
        <v>2.106E-09</v>
      </c>
      <c r="DW26" s="12">
        <v>1.15E-14</v>
      </c>
      <c r="DX26" s="12">
        <v>1.741E-11</v>
      </c>
      <c r="DY26" s="12">
        <v>2.411E-08</v>
      </c>
      <c r="DZ26" s="12">
        <v>1E-13</v>
      </c>
      <c r="EA26" s="12">
        <v>3.521E-05</v>
      </c>
      <c r="EB26" s="12">
        <v>2.833E-07</v>
      </c>
      <c r="EC26" s="12">
        <v>1.033E-06</v>
      </c>
      <c r="ED26" s="12">
        <v>4.893E-08</v>
      </c>
      <c r="EE26" s="12">
        <v>9.705E-07</v>
      </c>
      <c r="EF26" s="12">
        <v>5.518E-07</v>
      </c>
      <c r="EG26" s="12">
        <v>4.944E-10</v>
      </c>
      <c r="EH26" s="12">
        <v>5.331E-07</v>
      </c>
      <c r="EI26" s="12">
        <v>1.043E-06</v>
      </c>
      <c r="EJ26" s="12">
        <v>7.639E-06</v>
      </c>
      <c r="EK26" s="12">
        <v>1.858E-05</v>
      </c>
      <c r="EL26" s="12">
        <v>7.561E-06</v>
      </c>
      <c r="EM26" s="12">
        <v>8.161E-07</v>
      </c>
      <c r="EN26" s="12">
        <v>2.864E-06</v>
      </c>
      <c r="EO26" s="12">
        <v>3.34E-06</v>
      </c>
      <c r="EP26" s="12">
        <v>3.642E-06</v>
      </c>
      <c r="EQ26" s="12">
        <v>1.607E-06</v>
      </c>
      <c r="ER26" s="12">
        <v>1.937E-06</v>
      </c>
      <c r="ES26" s="12">
        <v>3.784E-07</v>
      </c>
      <c r="ET26" s="12">
        <v>2.507E-07</v>
      </c>
      <c r="EU26" s="12">
        <v>1.354E-06</v>
      </c>
      <c r="EV26" s="12">
        <v>1.536E-06</v>
      </c>
      <c r="EW26" s="12">
        <v>2.86E-07</v>
      </c>
      <c r="EX26" s="12">
        <v>6.359E-08</v>
      </c>
      <c r="EY26" s="12">
        <v>1.812E-09</v>
      </c>
      <c r="EZ26" s="12">
        <v>8.85E-09</v>
      </c>
      <c r="FA26" s="12">
        <v>3.716E-07</v>
      </c>
      <c r="FB26" s="12">
        <v>1.039E-06</v>
      </c>
      <c r="FC26" s="12">
        <v>4.395E-06</v>
      </c>
      <c r="FD26" s="12">
        <v>2.167E-05</v>
      </c>
      <c r="FE26" s="12">
        <v>1.865E-05</v>
      </c>
      <c r="FF26" s="12">
        <v>1.719E-06</v>
      </c>
      <c r="FG26" s="12">
        <v>3.125E-07</v>
      </c>
      <c r="FH26" s="12">
        <v>4.812E-09</v>
      </c>
      <c r="FI26" s="12">
        <v>2.399E-09</v>
      </c>
      <c r="FJ26" s="12">
        <v>0</v>
      </c>
    </row>
    <row r="27" spans="1:166" ht="12.75">
      <c r="A27" s="7">
        <v>285</v>
      </c>
      <c r="B27" s="12">
        <v>0.2729</v>
      </c>
      <c r="C27" s="12">
        <v>0.0001425</v>
      </c>
      <c r="D27" s="12">
        <v>0.003088</v>
      </c>
      <c r="E27" s="12">
        <v>1.015E-07</v>
      </c>
      <c r="F27" s="12">
        <v>2.415E-06</v>
      </c>
      <c r="G27" s="12">
        <v>3.927E-06</v>
      </c>
      <c r="H27" s="12">
        <v>0.0117</v>
      </c>
      <c r="I27" s="12">
        <v>7.48E-06</v>
      </c>
      <c r="J27" s="12">
        <v>8.784E-05</v>
      </c>
      <c r="K27" s="12">
        <v>0.07272</v>
      </c>
      <c r="L27" s="12">
        <v>6.943E-05</v>
      </c>
      <c r="M27" s="12">
        <v>0.01439</v>
      </c>
      <c r="N27" s="12">
        <v>0.9386</v>
      </c>
      <c r="O27" s="12">
        <v>3.044E-05</v>
      </c>
      <c r="P27" s="12">
        <v>0.02207</v>
      </c>
      <c r="Q27" s="12">
        <v>0.003005</v>
      </c>
      <c r="R27" s="12">
        <v>0.009361</v>
      </c>
      <c r="S27" s="12">
        <v>4.982E-05</v>
      </c>
      <c r="T27" s="12">
        <v>4.401E-06</v>
      </c>
      <c r="U27" s="12">
        <v>1.006E-05</v>
      </c>
      <c r="V27" s="12">
        <v>0.01158</v>
      </c>
      <c r="W27" s="12">
        <v>0.002179</v>
      </c>
      <c r="X27" s="12">
        <v>0.001306</v>
      </c>
      <c r="Y27" s="12">
        <v>4.04E-06</v>
      </c>
      <c r="Z27" s="12">
        <v>0.006799</v>
      </c>
      <c r="AA27" s="12">
        <v>0.001231</v>
      </c>
      <c r="AB27" s="12">
        <v>0.001359</v>
      </c>
      <c r="AC27" s="12">
        <v>9.928E-08</v>
      </c>
      <c r="AD27" s="12">
        <v>0.0002435</v>
      </c>
      <c r="AE27" s="12">
        <v>1.251E-06</v>
      </c>
      <c r="AF27" s="12">
        <v>0.002522</v>
      </c>
      <c r="AG27" s="12">
        <v>0.01023</v>
      </c>
      <c r="AH27" s="12">
        <v>0.0112</v>
      </c>
      <c r="AI27" s="12">
        <v>0.0005906</v>
      </c>
      <c r="AJ27" s="12">
        <v>6.233E-05</v>
      </c>
      <c r="AK27" s="12">
        <v>0.01938</v>
      </c>
      <c r="AL27" s="12">
        <v>0.009971</v>
      </c>
      <c r="AM27" s="12">
        <v>0.006837</v>
      </c>
      <c r="AN27" s="12">
        <v>0.001235</v>
      </c>
      <c r="AO27" s="12">
        <v>0.002959</v>
      </c>
      <c r="AP27" s="12">
        <v>0.001828</v>
      </c>
      <c r="AQ27" s="12">
        <v>0.01168</v>
      </c>
      <c r="AR27" s="12">
        <v>8.162E-05</v>
      </c>
      <c r="AS27" s="12">
        <v>0.0008588</v>
      </c>
      <c r="AT27" s="12">
        <v>0.000232</v>
      </c>
      <c r="AU27" s="12">
        <v>0.0008818</v>
      </c>
      <c r="AV27" s="12">
        <v>1.265E-05</v>
      </c>
      <c r="AW27" s="12">
        <v>1.408E-05</v>
      </c>
      <c r="AX27" s="12">
        <v>6.958E-05</v>
      </c>
      <c r="AY27" s="12">
        <v>0.0004076</v>
      </c>
      <c r="AZ27" s="12">
        <v>0.0003153</v>
      </c>
      <c r="BA27" s="12">
        <v>0.0001848</v>
      </c>
      <c r="BB27" s="12">
        <v>0.0003482</v>
      </c>
      <c r="BC27" s="12">
        <v>0.00114</v>
      </c>
      <c r="BD27" s="12">
        <v>0.001087</v>
      </c>
      <c r="BE27" s="12">
        <v>1.999</v>
      </c>
      <c r="BF27" s="12">
        <v>0.006568</v>
      </c>
      <c r="BG27" s="12">
        <v>0.0002057</v>
      </c>
      <c r="BH27" s="12">
        <v>2.752E-05</v>
      </c>
      <c r="BI27" s="12">
        <v>9.543E-07</v>
      </c>
      <c r="BJ27" s="12">
        <v>3.526E-10</v>
      </c>
      <c r="BK27" s="12">
        <v>0.009141</v>
      </c>
      <c r="BL27" s="12">
        <v>0.009216</v>
      </c>
      <c r="BM27" s="12">
        <v>0.006266</v>
      </c>
      <c r="BN27" s="12">
        <v>0.0004524</v>
      </c>
      <c r="BO27" s="12">
        <v>0.0007123</v>
      </c>
      <c r="BP27" s="12">
        <v>0.0008123</v>
      </c>
      <c r="BQ27" s="12">
        <v>8.479E-05</v>
      </c>
      <c r="BR27" s="12">
        <v>0.00788</v>
      </c>
      <c r="BS27" s="12">
        <v>0.01634</v>
      </c>
      <c r="BT27" s="12">
        <v>0.01269</v>
      </c>
      <c r="BU27" s="12">
        <v>0.02166</v>
      </c>
      <c r="BV27" s="12">
        <v>0.02462</v>
      </c>
      <c r="BW27" s="12">
        <v>0.008075</v>
      </c>
      <c r="BX27" s="12">
        <v>0.000239</v>
      </c>
      <c r="BY27" s="12">
        <v>6.11E-10</v>
      </c>
      <c r="BZ27" s="12">
        <v>0.001729</v>
      </c>
      <c r="CA27" s="12">
        <v>0.001126</v>
      </c>
      <c r="CB27" s="12">
        <v>3.23E-12</v>
      </c>
      <c r="CC27" s="12">
        <v>8.456E-11</v>
      </c>
      <c r="CD27" s="12">
        <v>5.755E-11</v>
      </c>
      <c r="CE27" s="12">
        <v>3.43E-11</v>
      </c>
      <c r="CF27" s="12">
        <v>7.924E-11</v>
      </c>
      <c r="CG27" s="12">
        <v>1.095E-08</v>
      </c>
      <c r="CH27" s="12">
        <v>1.189E-07</v>
      </c>
      <c r="CI27" s="12">
        <v>0.007508</v>
      </c>
      <c r="CJ27" s="12">
        <v>3.514E-08</v>
      </c>
      <c r="CK27" s="12">
        <v>1.388E-05</v>
      </c>
      <c r="CL27" s="12">
        <v>2.048E-06</v>
      </c>
      <c r="CM27" s="12">
        <v>8.573E-05</v>
      </c>
      <c r="CN27" s="12">
        <v>0.0002255</v>
      </c>
      <c r="CO27" s="12">
        <v>0</v>
      </c>
      <c r="CP27" s="12">
        <v>45.48</v>
      </c>
      <c r="CQ27" s="12">
        <v>0.03389</v>
      </c>
      <c r="CR27" s="12">
        <v>0.06137</v>
      </c>
      <c r="CS27" s="12">
        <v>0.003004</v>
      </c>
      <c r="CT27" s="12">
        <v>0.1261</v>
      </c>
      <c r="CU27" s="12">
        <v>0.0003092</v>
      </c>
      <c r="CV27" s="12">
        <v>0</v>
      </c>
      <c r="CW27" s="12">
        <v>0.1015</v>
      </c>
      <c r="CX27" s="12">
        <v>0.3102</v>
      </c>
      <c r="CY27" s="12">
        <v>0.0375</v>
      </c>
      <c r="CZ27" s="12">
        <v>0</v>
      </c>
      <c r="DA27" s="12">
        <v>0.02114</v>
      </c>
      <c r="DB27" s="12">
        <v>0.0494</v>
      </c>
      <c r="DC27" s="12">
        <v>0.04925</v>
      </c>
      <c r="DD27" s="12">
        <v>0.03769</v>
      </c>
      <c r="DE27" s="12">
        <v>0.03755</v>
      </c>
      <c r="DF27" s="12">
        <v>0.03755</v>
      </c>
      <c r="DG27" s="12">
        <v>0.03769</v>
      </c>
      <c r="DH27" s="12">
        <v>1</v>
      </c>
      <c r="DI27" s="12">
        <v>1.93</v>
      </c>
      <c r="DJ27" s="12">
        <v>0.9834</v>
      </c>
      <c r="DK27" s="12">
        <v>0.008154</v>
      </c>
      <c r="DL27" s="12">
        <v>0.01172</v>
      </c>
      <c r="DM27" s="12">
        <v>0.353</v>
      </c>
      <c r="DN27" s="12">
        <v>2.297</v>
      </c>
      <c r="DO27" s="12">
        <v>0.9892</v>
      </c>
      <c r="DP27" s="12">
        <v>0.005861</v>
      </c>
      <c r="DQ27" s="12">
        <v>0.367</v>
      </c>
      <c r="DR27" s="12">
        <v>0.5873</v>
      </c>
      <c r="DS27" s="12">
        <v>0.2992</v>
      </c>
      <c r="DT27" s="12">
        <v>0.111</v>
      </c>
      <c r="DU27" s="12">
        <v>0.002481</v>
      </c>
      <c r="DV27" s="12">
        <v>2.127E-09</v>
      </c>
      <c r="DW27" s="12">
        <v>1.165E-14</v>
      </c>
      <c r="DX27" s="12">
        <v>1.74E-11</v>
      </c>
      <c r="DY27" s="12">
        <v>2.382E-08</v>
      </c>
      <c r="DZ27" s="12">
        <v>9.956E-14</v>
      </c>
      <c r="EA27" s="12">
        <v>3.518E-05</v>
      </c>
      <c r="EB27" s="12">
        <v>2.98E-07</v>
      </c>
      <c r="EC27" s="12">
        <v>1.051E-06</v>
      </c>
      <c r="ED27" s="12">
        <v>4.921E-08</v>
      </c>
      <c r="EE27" s="12">
        <v>9.685E-07</v>
      </c>
      <c r="EF27" s="12">
        <v>5.608E-07</v>
      </c>
      <c r="EG27" s="12">
        <v>3.68E-10</v>
      </c>
      <c r="EH27" s="12">
        <v>5.392E-07</v>
      </c>
      <c r="EI27" s="12">
        <v>1.007E-06</v>
      </c>
      <c r="EJ27" s="12">
        <v>7.554E-06</v>
      </c>
      <c r="EK27" s="12">
        <v>1.864E-05</v>
      </c>
      <c r="EL27" s="12">
        <v>7.698E-06</v>
      </c>
      <c r="EM27" s="12">
        <v>7.896E-07</v>
      </c>
      <c r="EN27" s="12">
        <v>2.884E-06</v>
      </c>
      <c r="EO27" s="12">
        <v>3.374E-06</v>
      </c>
      <c r="EP27" s="12">
        <v>3.638E-06</v>
      </c>
      <c r="EQ27" s="12">
        <v>1.577E-06</v>
      </c>
      <c r="ER27" s="12">
        <v>1.878E-06</v>
      </c>
      <c r="ES27" s="12">
        <v>3.66E-07</v>
      </c>
      <c r="ET27" s="12">
        <v>2.467E-07</v>
      </c>
      <c r="EU27" s="12">
        <v>1.322E-06</v>
      </c>
      <c r="EV27" s="12">
        <v>1.504E-06</v>
      </c>
      <c r="EW27" s="12">
        <v>2.769E-07</v>
      </c>
      <c r="EX27" s="12">
        <v>5.396E-08</v>
      </c>
      <c r="EY27" s="12">
        <v>1.379E-09</v>
      </c>
      <c r="EZ27" s="12">
        <v>7.422E-09</v>
      </c>
      <c r="FA27" s="12">
        <v>3.54E-07</v>
      </c>
      <c r="FB27" s="12">
        <v>1.054E-06</v>
      </c>
      <c r="FC27" s="12">
        <v>4.401E-06</v>
      </c>
      <c r="FD27" s="12">
        <v>2.17E-05</v>
      </c>
      <c r="FE27" s="12">
        <v>1.869E-05</v>
      </c>
      <c r="FF27" s="12">
        <v>1.703E-06</v>
      </c>
      <c r="FG27" s="12">
        <v>2.991E-07</v>
      </c>
      <c r="FH27" s="12">
        <v>4.477E-09</v>
      </c>
      <c r="FI27" s="12">
        <v>2.143E-09</v>
      </c>
      <c r="FJ27" s="12">
        <v>0</v>
      </c>
    </row>
    <row r="28" spans="1:166" ht="12.75">
      <c r="A28" s="7">
        <v>300</v>
      </c>
      <c r="B28" s="12">
        <v>0.2762</v>
      </c>
      <c r="C28" s="12">
        <v>0.0001406</v>
      </c>
      <c r="D28" s="12">
        <v>0.003072</v>
      </c>
      <c r="E28" s="12">
        <v>1.022E-07</v>
      </c>
      <c r="F28" s="12">
        <v>2.447E-06</v>
      </c>
      <c r="G28" s="12">
        <v>3.958E-06</v>
      </c>
      <c r="H28" s="12">
        <v>0.01182</v>
      </c>
      <c r="I28" s="12">
        <v>7.313E-06</v>
      </c>
      <c r="J28" s="12">
        <v>8.746E-05</v>
      </c>
      <c r="K28" s="12">
        <v>0.0753</v>
      </c>
      <c r="L28" s="12">
        <v>6.877E-05</v>
      </c>
      <c r="M28" s="12">
        <v>0.01522</v>
      </c>
      <c r="N28" s="12">
        <v>0.9366</v>
      </c>
      <c r="O28" s="12">
        <v>3.043E-05</v>
      </c>
      <c r="P28" s="12">
        <v>0.02166</v>
      </c>
      <c r="Q28" s="12">
        <v>0.003214</v>
      </c>
      <c r="R28" s="12">
        <v>0.009348</v>
      </c>
      <c r="S28" s="12">
        <v>4.987E-05</v>
      </c>
      <c r="T28" s="12">
        <v>4.407E-06</v>
      </c>
      <c r="U28" s="12">
        <v>1E-05</v>
      </c>
      <c r="V28" s="12">
        <v>0.01145</v>
      </c>
      <c r="W28" s="12">
        <v>0.002335</v>
      </c>
      <c r="X28" s="12">
        <v>0.001391</v>
      </c>
      <c r="Y28" s="12">
        <v>4.044E-06</v>
      </c>
      <c r="Z28" s="12">
        <v>0.006768</v>
      </c>
      <c r="AA28" s="12">
        <v>0.001318</v>
      </c>
      <c r="AB28" s="12">
        <v>0.001395</v>
      </c>
      <c r="AC28" s="12">
        <v>9.9E-08</v>
      </c>
      <c r="AD28" s="12">
        <v>0.0002421</v>
      </c>
      <c r="AE28" s="12">
        <v>1.225E-06</v>
      </c>
      <c r="AF28" s="12">
        <v>0.002461</v>
      </c>
      <c r="AG28" s="12">
        <v>0.01023</v>
      </c>
      <c r="AH28" s="12">
        <v>0.01131</v>
      </c>
      <c r="AI28" s="12">
        <v>0.0005748</v>
      </c>
      <c r="AJ28" s="12">
        <v>6.046E-05</v>
      </c>
      <c r="AK28" s="12">
        <v>0.01934</v>
      </c>
      <c r="AL28" s="12">
        <v>0.009847</v>
      </c>
      <c r="AM28" s="12">
        <v>0.00693</v>
      </c>
      <c r="AN28" s="12">
        <v>0.001273</v>
      </c>
      <c r="AO28" s="12">
        <v>0.003095</v>
      </c>
      <c r="AP28" s="12">
        <v>0.001863</v>
      </c>
      <c r="AQ28" s="12">
        <v>0.01182</v>
      </c>
      <c r="AR28" s="12">
        <v>8.053E-05</v>
      </c>
      <c r="AS28" s="12">
        <v>0.0008036</v>
      </c>
      <c r="AT28" s="12">
        <v>0.0002096</v>
      </c>
      <c r="AU28" s="12">
        <v>0.0008364</v>
      </c>
      <c r="AV28" s="12">
        <v>1.22E-05</v>
      </c>
      <c r="AW28" s="12">
        <v>1.363E-05</v>
      </c>
      <c r="AX28" s="12">
        <v>6.396E-05</v>
      </c>
      <c r="AY28" s="12">
        <v>0.0003917</v>
      </c>
      <c r="AZ28" s="12">
        <v>0.0003019</v>
      </c>
      <c r="BA28" s="12">
        <v>0.0001717</v>
      </c>
      <c r="BB28" s="12">
        <v>0.0003228</v>
      </c>
      <c r="BC28" s="12">
        <v>0.001121</v>
      </c>
      <c r="BD28" s="12">
        <v>0.001037</v>
      </c>
      <c r="BE28" s="12">
        <v>1.999</v>
      </c>
      <c r="BF28" s="12">
        <v>0.006383</v>
      </c>
      <c r="BG28" s="12">
        <v>0.0001819</v>
      </c>
      <c r="BH28" s="12">
        <v>2.265E-05</v>
      </c>
      <c r="BI28" s="12">
        <v>6.772E-07</v>
      </c>
      <c r="BJ28" s="12">
        <v>1.359E-10</v>
      </c>
      <c r="BK28" s="12">
        <v>0.009124</v>
      </c>
      <c r="BL28" s="12">
        <v>0.00919</v>
      </c>
      <c r="BM28" s="12">
        <v>0.006187</v>
      </c>
      <c r="BN28" s="12">
        <v>0.0004295</v>
      </c>
      <c r="BO28" s="12">
        <v>0.0006909</v>
      </c>
      <c r="BP28" s="12">
        <v>0.0007866</v>
      </c>
      <c r="BQ28" s="12">
        <v>7.882E-05</v>
      </c>
      <c r="BR28" s="12">
        <v>0.007823</v>
      </c>
      <c r="BS28" s="12">
        <v>0.01633</v>
      </c>
      <c r="BT28" s="12">
        <v>0.01266</v>
      </c>
      <c r="BU28" s="12">
        <v>0.02155</v>
      </c>
      <c r="BV28" s="12">
        <v>0.02437</v>
      </c>
      <c r="BW28" s="12">
        <v>0.007904</v>
      </c>
      <c r="BX28" s="12">
        <v>0.0002061</v>
      </c>
      <c r="BY28" s="12">
        <v>2.31E-10</v>
      </c>
      <c r="BZ28" s="12">
        <v>0.001699</v>
      </c>
      <c r="CA28" s="12">
        <v>0.00105</v>
      </c>
      <c r="CB28" s="12">
        <v>1.258E-12</v>
      </c>
      <c r="CC28" s="12">
        <v>3.295E-11</v>
      </c>
      <c r="CD28" s="12">
        <v>5.576E-11</v>
      </c>
      <c r="CE28" s="12">
        <v>3.388E-11</v>
      </c>
      <c r="CF28" s="12">
        <v>7.717E-11</v>
      </c>
      <c r="CG28" s="12">
        <v>1.075E-08</v>
      </c>
      <c r="CH28" s="12">
        <v>9.487E-08</v>
      </c>
      <c r="CI28" s="12">
        <v>0.007516</v>
      </c>
      <c r="CJ28" s="12">
        <v>3.498E-08</v>
      </c>
      <c r="CK28" s="12">
        <v>1.365E-05</v>
      </c>
      <c r="CL28" s="12">
        <v>2.05E-06</v>
      </c>
      <c r="CM28" s="12">
        <v>7.944E-05</v>
      </c>
      <c r="CN28" s="12">
        <v>0.0002171</v>
      </c>
      <c r="CO28" s="12">
        <v>0</v>
      </c>
      <c r="CP28" s="12">
        <v>47.01</v>
      </c>
      <c r="CQ28" s="12">
        <v>0.03543</v>
      </c>
      <c r="CR28" s="12">
        <v>0.06336</v>
      </c>
      <c r="CS28" s="12">
        <v>0.003135</v>
      </c>
      <c r="CT28" s="12">
        <v>0.1274</v>
      </c>
      <c r="CU28" s="12">
        <v>0.0003097</v>
      </c>
      <c r="CV28" s="12">
        <v>0</v>
      </c>
      <c r="CW28" s="12">
        <v>0.1022</v>
      </c>
      <c r="CX28" s="12">
        <v>0.3135</v>
      </c>
      <c r="CY28" s="12">
        <v>0.0375</v>
      </c>
      <c r="CZ28" s="12">
        <v>0</v>
      </c>
      <c r="DA28" s="12">
        <v>0.02092</v>
      </c>
      <c r="DB28" s="12">
        <v>0.04941</v>
      </c>
      <c r="DC28" s="12">
        <v>0.04927</v>
      </c>
      <c r="DD28" s="12">
        <v>0.03759</v>
      </c>
      <c r="DE28" s="12">
        <v>0.03745</v>
      </c>
      <c r="DF28" s="12">
        <v>0.03745</v>
      </c>
      <c r="DG28" s="12">
        <v>0.03759</v>
      </c>
      <c r="DH28" s="12">
        <v>1</v>
      </c>
      <c r="DI28" s="12">
        <v>1.904</v>
      </c>
      <c r="DJ28" s="12">
        <v>0.9791</v>
      </c>
      <c r="DK28" s="12">
        <v>0.008261</v>
      </c>
      <c r="DL28" s="12">
        <v>0.01172</v>
      </c>
      <c r="DM28" s="12">
        <v>0.3512</v>
      </c>
      <c r="DN28" s="12">
        <v>2.269</v>
      </c>
      <c r="DO28" s="12">
        <v>0.985</v>
      </c>
      <c r="DP28" s="12">
        <v>0.005862</v>
      </c>
      <c r="DQ28" s="12">
        <v>0.3654</v>
      </c>
      <c r="DR28" s="12">
        <v>0.5851</v>
      </c>
      <c r="DS28" s="12">
        <v>0.3009</v>
      </c>
      <c r="DT28" s="12">
        <v>0.1115</v>
      </c>
      <c r="DU28" s="12">
        <v>0.002539</v>
      </c>
      <c r="DV28" s="12">
        <v>2.146E-09</v>
      </c>
      <c r="DW28" s="12">
        <v>1.179E-14</v>
      </c>
      <c r="DX28" s="12">
        <v>1.738E-11</v>
      </c>
      <c r="DY28" s="12">
        <v>2.355E-08</v>
      </c>
      <c r="DZ28" s="12">
        <v>9.904E-14</v>
      </c>
      <c r="EA28" s="12">
        <v>3.517E-05</v>
      </c>
      <c r="EB28" s="12">
        <v>3.12E-07</v>
      </c>
      <c r="EC28" s="12">
        <v>1.068E-06</v>
      </c>
      <c r="ED28" s="12">
        <v>4.948E-08</v>
      </c>
      <c r="EE28" s="12">
        <v>9.67E-07</v>
      </c>
      <c r="EF28" s="12">
        <v>5.699E-07</v>
      </c>
      <c r="EG28" s="12">
        <v>2.738E-10</v>
      </c>
      <c r="EH28" s="12">
        <v>5.451E-07</v>
      </c>
      <c r="EI28" s="12">
        <v>9.742E-07</v>
      </c>
      <c r="EJ28" s="12">
        <v>7.475E-06</v>
      </c>
      <c r="EK28" s="12">
        <v>1.871E-05</v>
      </c>
      <c r="EL28" s="12">
        <v>7.834E-06</v>
      </c>
      <c r="EM28" s="12">
        <v>7.641E-07</v>
      </c>
      <c r="EN28" s="12">
        <v>2.902E-06</v>
      </c>
      <c r="EO28" s="12">
        <v>3.407E-06</v>
      </c>
      <c r="EP28" s="12">
        <v>3.634E-06</v>
      </c>
      <c r="EQ28" s="12">
        <v>1.547E-06</v>
      </c>
      <c r="ER28" s="12">
        <v>1.82E-06</v>
      </c>
      <c r="ES28" s="12">
        <v>3.539E-07</v>
      </c>
      <c r="ET28" s="12">
        <v>2.426E-07</v>
      </c>
      <c r="EU28" s="12">
        <v>1.29E-06</v>
      </c>
      <c r="EV28" s="12">
        <v>1.473E-06</v>
      </c>
      <c r="EW28" s="12">
        <v>2.679E-07</v>
      </c>
      <c r="EX28" s="12">
        <v>4.572E-08</v>
      </c>
      <c r="EY28" s="12">
        <v>1.055E-09</v>
      </c>
      <c r="EZ28" s="12">
        <v>6.244E-09</v>
      </c>
      <c r="FA28" s="12">
        <v>3.384E-07</v>
      </c>
      <c r="FB28" s="12">
        <v>1.069E-06</v>
      </c>
      <c r="FC28" s="12">
        <v>4.407E-06</v>
      </c>
      <c r="FD28" s="12">
        <v>2.175E-05</v>
      </c>
      <c r="FE28" s="12">
        <v>1.875E-05</v>
      </c>
      <c r="FF28" s="12">
        <v>1.686E-06</v>
      </c>
      <c r="FG28" s="12">
        <v>2.863E-07</v>
      </c>
      <c r="FH28" s="12">
        <v>4.17E-09</v>
      </c>
      <c r="FI28" s="12">
        <v>1.917E-09</v>
      </c>
      <c r="FJ28" s="12">
        <v>0</v>
      </c>
    </row>
    <row r="29" spans="1:166" ht="12.75">
      <c r="A29" s="7">
        <v>315</v>
      </c>
      <c r="B29" s="12">
        <v>0.2794</v>
      </c>
      <c r="C29" s="12">
        <v>0.0001387</v>
      </c>
      <c r="D29" s="12">
        <v>0.003055</v>
      </c>
      <c r="E29" s="12">
        <v>1.029E-07</v>
      </c>
      <c r="F29" s="12">
        <v>2.476E-06</v>
      </c>
      <c r="G29" s="12">
        <v>3.983E-06</v>
      </c>
      <c r="H29" s="12">
        <v>0.01195</v>
      </c>
      <c r="I29" s="12">
        <v>7.155E-06</v>
      </c>
      <c r="J29" s="12">
        <v>8.711E-05</v>
      </c>
      <c r="K29" s="12">
        <v>0.07782</v>
      </c>
      <c r="L29" s="12">
        <v>6.81E-05</v>
      </c>
      <c r="M29" s="12">
        <v>0.01604</v>
      </c>
      <c r="N29" s="12">
        <v>0.9346</v>
      </c>
      <c r="O29" s="12">
        <v>3.045E-05</v>
      </c>
      <c r="P29" s="12">
        <v>0.02126</v>
      </c>
      <c r="Q29" s="12">
        <v>0.003416</v>
      </c>
      <c r="R29" s="12">
        <v>0.009334</v>
      </c>
      <c r="S29" s="12">
        <v>4.994E-05</v>
      </c>
      <c r="T29" s="12">
        <v>4.412E-06</v>
      </c>
      <c r="U29" s="12">
        <v>9.955E-06</v>
      </c>
      <c r="V29" s="12">
        <v>0.01133</v>
      </c>
      <c r="W29" s="12">
        <v>0.002487</v>
      </c>
      <c r="X29" s="12">
        <v>0.001476</v>
      </c>
      <c r="Y29" s="12">
        <v>4.051E-06</v>
      </c>
      <c r="Z29" s="12">
        <v>0.006738</v>
      </c>
      <c r="AA29" s="12">
        <v>0.001403</v>
      </c>
      <c r="AB29" s="12">
        <v>0.001431</v>
      </c>
      <c r="AC29" s="12">
        <v>9.867E-08</v>
      </c>
      <c r="AD29" s="12">
        <v>0.0002405</v>
      </c>
      <c r="AE29" s="12">
        <v>1.2E-06</v>
      </c>
      <c r="AF29" s="12">
        <v>0.002401</v>
      </c>
      <c r="AG29" s="12">
        <v>0.01023</v>
      </c>
      <c r="AH29" s="12">
        <v>0.01142</v>
      </c>
      <c r="AI29" s="12">
        <v>0.00056</v>
      </c>
      <c r="AJ29" s="12">
        <v>5.872E-05</v>
      </c>
      <c r="AK29" s="12">
        <v>0.0193</v>
      </c>
      <c r="AL29" s="12">
        <v>0.009736</v>
      </c>
      <c r="AM29" s="12">
        <v>0.007022</v>
      </c>
      <c r="AN29" s="12">
        <v>0.00131</v>
      </c>
      <c r="AO29" s="12">
        <v>0.003221</v>
      </c>
      <c r="AP29" s="12">
        <v>0.001892</v>
      </c>
      <c r="AQ29" s="12">
        <v>0.01196</v>
      </c>
      <c r="AR29" s="12">
        <v>7.93E-05</v>
      </c>
      <c r="AS29" s="12">
        <v>0.0007539</v>
      </c>
      <c r="AT29" s="12">
        <v>0.0001898</v>
      </c>
      <c r="AU29" s="12">
        <v>0.0007952</v>
      </c>
      <c r="AV29" s="12">
        <v>1.178E-05</v>
      </c>
      <c r="AW29" s="12">
        <v>1.318E-05</v>
      </c>
      <c r="AX29" s="12">
        <v>5.919E-05</v>
      </c>
      <c r="AY29" s="12">
        <v>0.0003764</v>
      </c>
      <c r="AZ29" s="12">
        <v>0.0002895</v>
      </c>
      <c r="BA29" s="12">
        <v>0.0001594</v>
      </c>
      <c r="BB29" s="12">
        <v>0.0002989</v>
      </c>
      <c r="BC29" s="12">
        <v>0.001102</v>
      </c>
      <c r="BD29" s="12">
        <v>0.0009893</v>
      </c>
      <c r="BE29" s="12">
        <v>1.999</v>
      </c>
      <c r="BF29" s="12">
        <v>0.006202</v>
      </c>
      <c r="BG29" s="12">
        <v>0.0001606</v>
      </c>
      <c r="BH29" s="12">
        <v>1.862E-05</v>
      </c>
      <c r="BI29" s="12">
        <v>4.794E-07</v>
      </c>
      <c r="BJ29" s="12">
        <v>5.346E-11</v>
      </c>
      <c r="BK29" s="12">
        <v>0.009108</v>
      </c>
      <c r="BL29" s="12">
        <v>0.009165</v>
      </c>
      <c r="BM29" s="12">
        <v>0.00611</v>
      </c>
      <c r="BN29" s="12">
        <v>0.0004076</v>
      </c>
      <c r="BO29" s="12">
        <v>0.0006699</v>
      </c>
      <c r="BP29" s="12">
        <v>0.0007615</v>
      </c>
      <c r="BQ29" s="12">
        <v>7.323E-05</v>
      </c>
      <c r="BR29" s="12">
        <v>0.007765</v>
      </c>
      <c r="BS29" s="12">
        <v>0.01632</v>
      </c>
      <c r="BT29" s="12">
        <v>0.01263</v>
      </c>
      <c r="BU29" s="12">
        <v>0.02143</v>
      </c>
      <c r="BV29" s="12">
        <v>0.02413</v>
      </c>
      <c r="BW29" s="12">
        <v>0.007735</v>
      </c>
      <c r="BX29" s="12">
        <v>0.0001775</v>
      </c>
      <c r="BY29" s="12">
        <v>8.952E-11</v>
      </c>
      <c r="BZ29" s="12">
        <v>0.001669</v>
      </c>
      <c r="CA29" s="12">
        <v>0.0009795</v>
      </c>
      <c r="CB29" s="12">
        <v>4.99E-13</v>
      </c>
      <c r="CC29" s="12">
        <v>1.306E-11</v>
      </c>
      <c r="CD29" s="12">
        <v>5.423E-11</v>
      </c>
      <c r="CE29" s="12">
        <v>3.349E-11</v>
      </c>
      <c r="CF29" s="12">
        <v>7.521E-11</v>
      </c>
      <c r="CG29" s="12">
        <v>1.057E-08</v>
      </c>
      <c r="CH29" s="12">
        <v>7.703E-08</v>
      </c>
      <c r="CI29" s="12">
        <v>0.007523</v>
      </c>
      <c r="CJ29" s="12">
        <v>3.491E-08</v>
      </c>
      <c r="CK29" s="12">
        <v>1.346E-05</v>
      </c>
      <c r="CL29" s="12">
        <v>2.048E-06</v>
      </c>
      <c r="CM29" s="12">
        <v>7.362E-05</v>
      </c>
      <c r="CN29" s="12">
        <v>0.000209</v>
      </c>
      <c r="CO29" s="12">
        <v>0</v>
      </c>
      <c r="CP29" s="12">
        <v>48.54</v>
      </c>
      <c r="CQ29" s="12">
        <v>0.03696</v>
      </c>
      <c r="CR29" s="12">
        <v>0.06537</v>
      </c>
      <c r="CS29" s="12">
        <v>0.003265</v>
      </c>
      <c r="CT29" s="12">
        <v>0.1287</v>
      </c>
      <c r="CU29" s="12">
        <v>0.0003102</v>
      </c>
      <c r="CV29" s="12">
        <v>0</v>
      </c>
      <c r="CW29" s="12">
        <v>0.1029</v>
      </c>
      <c r="CX29" s="12">
        <v>0.3167</v>
      </c>
      <c r="CY29" s="12">
        <v>0.0375</v>
      </c>
      <c r="CZ29" s="12">
        <v>0</v>
      </c>
      <c r="DA29" s="12">
        <v>0.02071</v>
      </c>
      <c r="DB29" s="12">
        <v>0.04943</v>
      </c>
      <c r="DC29" s="12">
        <v>0.04929</v>
      </c>
      <c r="DD29" s="12">
        <v>0.03748</v>
      </c>
      <c r="DE29" s="12">
        <v>0.03734</v>
      </c>
      <c r="DF29" s="12">
        <v>0.03734</v>
      </c>
      <c r="DG29" s="12">
        <v>0.03748</v>
      </c>
      <c r="DH29" s="12">
        <v>1</v>
      </c>
      <c r="DI29" s="12">
        <v>1.878</v>
      </c>
      <c r="DJ29" s="12">
        <v>0.9751</v>
      </c>
      <c r="DK29" s="12">
        <v>0.008361</v>
      </c>
      <c r="DL29" s="12">
        <v>0.01173</v>
      </c>
      <c r="DM29" s="12">
        <v>0.3497</v>
      </c>
      <c r="DN29" s="12">
        <v>2.242</v>
      </c>
      <c r="DO29" s="12">
        <v>0.981</v>
      </c>
      <c r="DP29" s="12">
        <v>0.005866</v>
      </c>
      <c r="DQ29" s="12">
        <v>0.3639</v>
      </c>
      <c r="DR29" s="12">
        <v>0.5827</v>
      </c>
      <c r="DS29" s="12">
        <v>0.3026</v>
      </c>
      <c r="DT29" s="12">
        <v>0.1122</v>
      </c>
      <c r="DU29" s="12">
        <v>0.002594</v>
      </c>
      <c r="DV29" s="12">
        <v>2.165E-09</v>
      </c>
      <c r="DW29" s="12">
        <v>1.192E-14</v>
      </c>
      <c r="DX29" s="12">
        <v>1.735E-11</v>
      </c>
      <c r="DY29" s="12">
        <v>2.328E-08</v>
      </c>
      <c r="DZ29" s="12">
        <v>9.848E-14</v>
      </c>
      <c r="EA29" s="12">
        <v>3.517E-05</v>
      </c>
      <c r="EB29" s="12">
        <v>3.253E-07</v>
      </c>
      <c r="EC29" s="12">
        <v>1.085E-06</v>
      </c>
      <c r="ED29" s="12">
        <v>4.973E-08</v>
      </c>
      <c r="EE29" s="12">
        <v>9.663E-07</v>
      </c>
      <c r="EF29" s="12">
        <v>5.791E-07</v>
      </c>
      <c r="EG29" s="12">
        <v>2.038E-10</v>
      </c>
      <c r="EH29" s="12">
        <v>5.509E-07</v>
      </c>
      <c r="EI29" s="12">
        <v>9.44E-07</v>
      </c>
      <c r="EJ29" s="12">
        <v>7.403E-06</v>
      </c>
      <c r="EK29" s="12">
        <v>1.879E-05</v>
      </c>
      <c r="EL29" s="12">
        <v>7.97E-06</v>
      </c>
      <c r="EM29" s="12">
        <v>7.397E-07</v>
      </c>
      <c r="EN29" s="12">
        <v>2.92E-06</v>
      </c>
      <c r="EO29" s="12">
        <v>3.441E-06</v>
      </c>
      <c r="EP29" s="12">
        <v>3.629E-06</v>
      </c>
      <c r="EQ29" s="12">
        <v>1.52E-06</v>
      </c>
      <c r="ER29" s="12">
        <v>1.766E-06</v>
      </c>
      <c r="ES29" s="12">
        <v>3.423E-07</v>
      </c>
      <c r="ET29" s="12">
        <v>2.386E-07</v>
      </c>
      <c r="EU29" s="12">
        <v>1.259E-06</v>
      </c>
      <c r="EV29" s="12">
        <v>1.443E-06</v>
      </c>
      <c r="EW29" s="12">
        <v>2.592E-07</v>
      </c>
      <c r="EX29" s="12">
        <v>3.869E-08</v>
      </c>
      <c r="EY29" s="12">
        <v>8.119E-10</v>
      </c>
      <c r="EZ29" s="12">
        <v>5.268E-09</v>
      </c>
      <c r="FA29" s="12">
        <v>3.244E-07</v>
      </c>
      <c r="FB29" s="12">
        <v>1.084E-06</v>
      </c>
      <c r="FC29" s="12">
        <v>4.412E-06</v>
      </c>
      <c r="FD29" s="12">
        <v>2.18E-05</v>
      </c>
      <c r="FE29" s="12">
        <v>1.881E-05</v>
      </c>
      <c r="FF29" s="12">
        <v>1.669E-06</v>
      </c>
      <c r="FG29" s="12">
        <v>2.741E-07</v>
      </c>
      <c r="FH29" s="12">
        <v>3.889E-09</v>
      </c>
      <c r="FI29" s="12">
        <v>1.719E-09</v>
      </c>
      <c r="FJ29" s="12">
        <v>0</v>
      </c>
    </row>
    <row r="30" spans="1:166" ht="12.75">
      <c r="A30" s="7">
        <v>330</v>
      </c>
      <c r="B30" s="12">
        <v>0.2824</v>
      </c>
      <c r="C30" s="12">
        <v>0.0001367</v>
      </c>
      <c r="D30" s="12">
        <v>0.003036</v>
      </c>
      <c r="E30" s="12">
        <v>1.035E-07</v>
      </c>
      <c r="F30" s="12">
        <v>2.503E-06</v>
      </c>
      <c r="G30" s="12">
        <v>4.002E-06</v>
      </c>
      <c r="H30" s="12">
        <v>0.01207</v>
      </c>
      <c r="I30" s="12">
        <v>7.005E-06</v>
      </c>
      <c r="J30" s="12">
        <v>8.677E-05</v>
      </c>
      <c r="K30" s="12">
        <v>0.08029</v>
      </c>
      <c r="L30" s="12">
        <v>6.743E-05</v>
      </c>
      <c r="M30" s="12">
        <v>0.01683</v>
      </c>
      <c r="N30" s="12">
        <v>0.9326</v>
      </c>
      <c r="O30" s="12">
        <v>3.048E-05</v>
      </c>
      <c r="P30" s="12">
        <v>0.02088</v>
      </c>
      <c r="Q30" s="12">
        <v>0.003613</v>
      </c>
      <c r="R30" s="12">
        <v>0.009321</v>
      </c>
      <c r="S30" s="12">
        <v>5.002E-05</v>
      </c>
      <c r="T30" s="12">
        <v>4.417E-06</v>
      </c>
      <c r="U30" s="12">
        <v>9.912E-06</v>
      </c>
      <c r="V30" s="12">
        <v>0.01121</v>
      </c>
      <c r="W30" s="12">
        <v>0.002636</v>
      </c>
      <c r="X30" s="12">
        <v>0.001559</v>
      </c>
      <c r="Y30" s="12">
        <v>4.061E-06</v>
      </c>
      <c r="Z30" s="12">
        <v>0.006709</v>
      </c>
      <c r="AA30" s="12">
        <v>0.001485</v>
      </c>
      <c r="AB30" s="12">
        <v>0.001465</v>
      </c>
      <c r="AC30" s="12">
        <v>9.831E-08</v>
      </c>
      <c r="AD30" s="12">
        <v>0.0002388</v>
      </c>
      <c r="AE30" s="12">
        <v>1.176E-06</v>
      </c>
      <c r="AF30" s="12">
        <v>0.00234</v>
      </c>
      <c r="AG30" s="12">
        <v>0.01023</v>
      </c>
      <c r="AH30" s="12">
        <v>0.01153</v>
      </c>
      <c r="AI30" s="12">
        <v>0.0005461</v>
      </c>
      <c r="AJ30" s="12">
        <v>5.709E-05</v>
      </c>
      <c r="AK30" s="12">
        <v>0.01925</v>
      </c>
      <c r="AL30" s="12">
        <v>0.009637</v>
      </c>
      <c r="AM30" s="12">
        <v>0.007113</v>
      </c>
      <c r="AN30" s="12">
        <v>0.001346</v>
      </c>
      <c r="AO30" s="12">
        <v>0.003339</v>
      </c>
      <c r="AP30" s="12">
        <v>0.001916</v>
      </c>
      <c r="AQ30" s="12">
        <v>0.01209</v>
      </c>
      <c r="AR30" s="12">
        <v>7.799E-05</v>
      </c>
      <c r="AS30" s="12">
        <v>0.0007089</v>
      </c>
      <c r="AT30" s="12">
        <v>0.0001725</v>
      </c>
      <c r="AU30" s="12">
        <v>0.0007578</v>
      </c>
      <c r="AV30" s="12">
        <v>1.136E-05</v>
      </c>
      <c r="AW30" s="12">
        <v>1.276E-05</v>
      </c>
      <c r="AX30" s="12">
        <v>5.508E-05</v>
      </c>
      <c r="AY30" s="12">
        <v>0.0003618</v>
      </c>
      <c r="AZ30" s="12">
        <v>0.0002779</v>
      </c>
      <c r="BA30" s="12">
        <v>0.0001479</v>
      </c>
      <c r="BB30" s="12">
        <v>0.0002765</v>
      </c>
      <c r="BC30" s="12">
        <v>0.001083</v>
      </c>
      <c r="BD30" s="12">
        <v>0.000943</v>
      </c>
      <c r="BE30" s="12">
        <v>1.999</v>
      </c>
      <c r="BF30" s="12">
        <v>0.006025</v>
      </c>
      <c r="BG30" s="12">
        <v>0.0001417</v>
      </c>
      <c r="BH30" s="12">
        <v>1.529E-05</v>
      </c>
      <c r="BI30" s="12">
        <v>3.386E-07</v>
      </c>
      <c r="BJ30" s="12">
        <v>2.223E-11</v>
      </c>
      <c r="BK30" s="12">
        <v>0.009091</v>
      </c>
      <c r="BL30" s="12">
        <v>0.00914</v>
      </c>
      <c r="BM30" s="12">
        <v>0.006032</v>
      </c>
      <c r="BN30" s="12">
        <v>0.0003868</v>
      </c>
      <c r="BO30" s="12">
        <v>0.0006495</v>
      </c>
      <c r="BP30" s="12">
        <v>0.0007371</v>
      </c>
      <c r="BQ30" s="12">
        <v>6.8E-05</v>
      </c>
      <c r="BR30" s="12">
        <v>0.007708</v>
      </c>
      <c r="BS30" s="12">
        <v>0.01631</v>
      </c>
      <c r="BT30" s="12">
        <v>0.0126</v>
      </c>
      <c r="BU30" s="12">
        <v>0.02132</v>
      </c>
      <c r="BV30" s="12">
        <v>0.02389</v>
      </c>
      <c r="BW30" s="12">
        <v>0.007569</v>
      </c>
      <c r="BX30" s="12">
        <v>0.0001527</v>
      </c>
      <c r="BY30" s="12">
        <v>3.686E-11</v>
      </c>
      <c r="BZ30" s="12">
        <v>0.001639</v>
      </c>
      <c r="CA30" s="12">
        <v>0.0009129</v>
      </c>
      <c r="CB30" s="12">
        <v>2.092E-13</v>
      </c>
      <c r="CC30" s="12">
        <v>5.476E-12</v>
      </c>
      <c r="CD30" s="12">
        <v>5.293E-11</v>
      </c>
      <c r="CE30" s="12">
        <v>3.313E-11</v>
      </c>
      <c r="CF30" s="12">
        <v>7.335E-11</v>
      </c>
      <c r="CG30" s="12">
        <v>1.039E-08</v>
      </c>
      <c r="CH30" s="12">
        <v>6.374E-08</v>
      </c>
      <c r="CI30" s="12">
        <v>0.007531</v>
      </c>
      <c r="CJ30" s="12">
        <v>3.491E-08</v>
      </c>
      <c r="CK30" s="12">
        <v>1.33E-05</v>
      </c>
      <c r="CL30" s="12">
        <v>2.045E-06</v>
      </c>
      <c r="CM30" s="12">
        <v>6.822E-05</v>
      </c>
      <c r="CN30" s="12">
        <v>0.0002013</v>
      </c>
      <c r="CO30" s="12">
        <v>0</v>
      </c>
      <c r="CP30" s="12">
        <v>50.09</v>
      </c>
      <c r="CQ30" s="12">
        <v>0.03848</v>
      </c>
      <c r="CR30" s="12">
        <v>0.06738</v>
      </c>
      <c r="CS30" s="12">
        <v>0.003394</v>
      </c>
      <c r="CT30" s="12">
        <v>0.13</v>
      </c>
      <c r="CU30" s="12">
        <v>0.0003106</v>
      </c>
      <c r="CV30" s="12">
        <v>0</v>
      </c>
      <c r="CW30" s="12">
        <v>0.1035</v>
      </c>
      <c r="CX30" s="12">
        <v>0.3198</v>
      </c>
      <c r="CY30" s="12">
        <v>0.0375</v>
      </c>
      <c r="CZ30" s="12">
        <v>0</v>
      </c>
      <c r="DA30" s="12">
        <v>0.0205</v>
      </c>
      <c r="DB30" s="12">
        <v>0.04944</v>
      </c>
      <c r="DC30" s="12">
        <v>0.0493</v>
      </c>
      <c r="DD30" s="12">
        <v>0.03737</v>
      </c>
      <c r="DE30" s="12">
        <v>0.03724</v>
      </c>
      <c r="DF30" s="12">
        <v>0.03724</v>
      </c>
      <c r="DG30" s="12">
        <v>0.03737</v>
      </c>
      <c r="DH30" s="12">
        <v>1</v>
      </c>
      <c r="DI30" s="12">
        <v>1.852</v>
      </c>
      <c r="DJ30" s="12">
        <v>0.9714</v>
      </c>
      <c r="DK30" s="12">
        <v>0.008452</v>
      </c>
      <c r="DL30" s="12">
        <v>0.01174</v>
      </c>
      <c r="DM30" s="12">
        <v>0.3484</v>
      </c>
      <c r="DN30" s="12">
        <v>2.214</v>
      </c>
      <c r="DO30" s="12">
        <v>0.9772</v>
      </c>
      <c r="DP30" s="12">
        <v>0.005872</v>
      </c>
      <c r="DQ30" s="12">
        <v>0.3627</v>
      </c>
      <c r="DR30" s="12">
        <v>0.5801</v>
      </c>
      <c r="DS30" s="12">
        <v>0.3044</v>
      </c>
      <c r="DT30" s="12">
        <v>0.1129</v>
      </c>
      <c r="DU30" s="12">
        <v>0.002648</v>
      </c>
      <c r="DV30" s="12">
        <v>2.183E-09</v>
      </c>
      <c r="DW30" s="12">
        <v>1.205E-14</v>
      </c>
      <c r="DX30" s="12">
        <v>1.731E-11</v>
      </c>
      <c r="DY30" s="12">
        <v>2.304E-08</v>
      </c>
      <c r="DZ30" s="12">
        <v>9.788E-14</v>
      </c>
      <c r="EA30" s="12">
        <v>3.52E-05</v>
      </c>
      <c r="EB30" s="12">
        <v>3.38E-07</v>
      </c>
      <c r="EC30" s="12">
        <v>1.102E-06</v>
      </c>
      <c r="ED30" s="12">
        <v>4.996E-08</v>
      </c>
      <c r="EE30" s="12">
        <v>9.662E-07</v>
      </c>
      <c r="EF30" s="12">
        <v>5.884E-07</v>
      </c>
      <c r="EG30" s="12">
        <v>1.519E-10</v>
      </c>
      <c r="EH30" s="12">
        <v>5.565E-07</v>
      </c>
      <c r="EI30" s="12">
        <v>9.163E-07</v>
      </c>
      <c r="EJ30" s="12">
        <v>7.336E-06</v>
      </c>
      <c r="EK30" s="12">
        <v>1.888E-05</v>
      </c>
      <c r="EL30" s="12">
        <v>8.105E-06</v>
      </c>
      <c r="EM30" s="12">
        <v>7.162E-07</v>
      </c>
      <c r="EN30" s="12">
        <v>2.936E-06</v>
      </c>
      <c r="EO30" s="12">
        <v>3.474E-06</v>
      </c>
      <c r="EP30" s="12">
        <v>3.625E-06</v>
      </c>
      <c r="EQ30" s="12">
        <v>1.493E-06</v>
      </c>
      <c r="ER30" s="12">
        <v>1.713E-06</v>
      </c>
      <c r="ES30" s="12">
        <v>3.312E-07</v>
      </c>
      <c r="ET30" s="12">
        <v>2.347E-07</v>
      </c>
      <c r="EU30" s="12">
        <v>1.229E-06</v>
      </c>
      <c r="EV30" s="12">
        <v>1.414E-06</v>
      </c>
      <c r="EW30" s="12">
        <v>2.506E-07</v>
      </c>
      <c r="EX30" s="12">
        <v>3.269E-08</v>
      </c>
      <c r="EY30" s="12">
        <v>6.289E-10</v>
      </c>
      <c r="EZ30" s="12">
        <v>4.456E-09</v>
      </c>
      <c r="FA30" s="12">
        <v>3.119E-07</v>
      </c>
      <c r="FB30" s="12">
        <v>1.099E-06</v>
      </c>
      <c r="FC30" s="12">
        <v>4.418E-06</v>
      </c>
      <c r="FD30" s="12">
        <v>2.187E-05</v>
      </c>
      <c r="FE30" s="12">
        <v>1.887E-05</v>
      </c>
      <c r="FF30" s="12">
        <v>1.653E-06</v>
      </c>
      <c r="FG30" s="12">
        <v>2.625E-07</v>
      </c>
      <c r="FH30" s="12">
        <v>3.63E-09</v>
      </c>
      <c r="FI30" s="12">
        <v>1.543E-09</v>
      </c>
      <c r="FJ30" s="12">
        <v>0</v>
      </c>
    </row>
    <row r="31" spans="1:166" ht="12.75">
      <c r="A31" s="7">
        <v>345</v>
      </c>
      <c r="B31" s="12">
        <v>0.2854</v>
      </c>
      <c r="C31" s="12">
        <v>0.0001348</v>
      </c>
      <c r="D31" s="12">
        <v>0.003016</v>
      </c>
      <c r="E31" s="12">
        <v>1.041E-07</v>
      </c>
      <c r="F31" s="12">
        <v>2.528E-06</v>
      </c>
      <c r="G31" s="12">
        <v>4.015E-06</v>
      </c>
      <c r="H31" s="12">
        <v>0.01219</v>
      </c>
      <c r="I31" s="12">
        <v>6.862E-06</v>
      </c>
      <c r="J31" s="12">
        <v>8.645E-05</v>
      </c>
      <c r="K31" s="12">
        <v>0.0827</v>
      </c>
      <c r="L31" s="12">
        <v>6.674E-05</v>
      </c>
      <c r="M31" s="12">
        <v>0.01762</v>
      </c>
      <c r="N31" s="12">
        <v>0.9306</v>
      </c>
      <c r="O31" s="12">
        <v>3.052E-05</v>
      </c>
      <c r="P31" s="12">
        <v>0.0205</v>
      </c>
      <c r="Q31" s="12">
        <v>0.003805</v>
      </c>
      <c r="R31" s="12">
        <v>0.009308</v>
      </c>
      <c r="S31" s="12">
        <v>5.011E-05</v>
      </c>
      <c r="T31" s="12">
        <v>4.423E-06</v>
      </c>
      <c r="U31" s="12">
        <v>9.876E-06</v>
      </c>
      <c r="V31" s="12">
        <v>0.01109</v>
      </c>
      <c r="W31" s="12">
        <v>0.002782</v>
      </c>
      <c r="X31" s="12">
        <v>0.001641</v>
      </c>
      <c r="Y31" s="12">
        <v>4.073E-06</v>
      </c>
      <c r="Z31" s="12">
        <v>0.006683</v>
      </c>
      <c r="AA31" s="12">
        <v>0.001566</v>
      </c>
      <c r="AB31" s="12">
        <v>0.001499</v>
      </c>
      <c r="AC31" s="12">
        <v>9.792E-08</v>
      </c>
      <c r="AD31" s="12">
        <v>0.0002368</v>
      </c>
      <c r="AE31" s="12">
        <v>1.152E-06</v>
      </c>
      <c r="AF31" s="12">
        <v>0.00228</v>
      </c>
      <c r="AG31" s="12">
        <v>0.01022</v>
      </c>
      <c r="AH31" s="12">
        <v>0.01163</v>
      </c>
      <c r="AI31" s="12">
        <v>0.0005329</v>
      </c>
      <c r="AJ31" s="12">
        <v>5.556E-05</v>
      </c>
      <c r="AK31" s="12">
        <v>0.01919</v>
      </c>
      <c r="AL31" s="12">
        <v>0.009549</v>
      </c>
      <c r="AM31" s="12">
        <v>0.007203</v>
      </c>
      <c r="AN31" s="12">
        <v>0.00138</v>
      </c>
      <c r="AO31" s="12">
        <v>0.003448</v>
      </c>
      <c r="AP31" s="12">
        <v>0.001935</v>
      </c>
      <c r="AQ31" s="12">
        <v>0.01222</v>
      </c>
      <c r="AR31" s="12">
        <v>7.663E-05</v>
      </c>
      <c r="AS31" s="12">
        <v>0.000668</v>
      </c>
      <c r="AT31" s="12">
        <v>0.0001572</v>
      </c>
      <c r="AU31" s="12">
        <v>0.0007237</v>
      </c>
      <c r="AV31" s="12">
        <v>1.097E-05</v>
      </c>
      <c r="AW31" s="12">
        <v>1.235E-05</v>
      </c>
      <c r="AX31" s="12">
        <v>5.151E-05</v>
      </c>
      <c r="AY31" s="12">
        <v>0.0003478</v>
      </c>
      <c r="AZ31" s="12">
        <v>0.0002671</v>
      </c>
      <c r="BA31" s="12">
        <v>0.0001372</v>
      </c>
      <c r="BB31" s="12">
        <v>0.0002557</v>
      </c>
      <c r="BC31" s="12">
        <v>0.001063</v>
      </c>
      <c r="BD31" s="12">
        <v>0.0008985</v>
      </c>
      <c r="BE31" s="12">
        <v>1.999</v>
      </c>
      <c r="BF31" s="12">
        <v>0.005851</v>
      </c>
      <c r="BG31" s="12">
        <v>0.0001249</v>
      </c>
      <c r="BH31" s="12">
        <v>1.253E-05</v>
      </c>
      <c r="BI31" s="12">
        <v>2.39E-07</v>
      </c>
      <c r="BJ31" s="12">
        <v>1.095E-11</v>
      </c>
      <c r="BK31" s="12">
        <v>0.009075</v>
      </c>
      <c r="BL31" s="12">
        <v>0.009114</v>
      </c>
      <c r="BM31" s="12">
        <v>0.005955</v>
      </c>
      <c r="BN31" s="12">
        <v>0.0003669</v>
      </c>
      <c r="BO31" s="12">
        <v>0.0006295</v>
      </c>
      <c r="BP31" s="12">
        <v>0.0007133</v>
      </c>
      <c r="BQ31" s="12">
        <v>6.313E-05</v>
      </c>
      <c r="BR31" s="12">
        <v>0.007652</v>
      </c>
      <c r="BS31" s="12">
        <v>0.0163</v>
      </c>
      <c r="BT31" s="12">
        <v>0.01256</v>
      </c>
      <c r="BU31" s="12">
        <v>0.0212</v>
      </c>
      <c r="BV31" s="12">
        <v>0.02365</v>
      </c>
      <c r="BW31" s="12">
        <v>0.007406</v>
      </c>
      <c r="BX31" s="12">
        <v>0.0001311</v>
      </c>
      <c r="BY31" s="12">
        <v>1.82E-11</v>
      </c>
      <c r="BZ31" s="12">
        <v>0.00161</v>
      </c>
      <c r="CA31" s="12">
        <v>0.0008505</v>
      </c>
      <c r="CB31" s="12">
        <v>1.033E-13</v>
      </c>
      <c r="CC31" s="12">
        <v>2.705E-12</v>
      </c>
      <c r="CD31" s="12">
        <v>5.182E-11</v>
      </c>
      <c r="CE31" s="12">
        <v>3.28E-11</v>
      </c>
      <c r="CF31" s="12">
        <v>7.158E-11</v>
      </c>
      <c r="CG31" s="12">
        <v>1.022E-08</v>
      </c>
      <c r="CH31" s="12">
        <v>5.383E-08</v>
      </c>
      <c r="CI31" s="12">
        <v>0.007537</v>
      </c>
      <c r="CJ31" s="12">
        <v>3.497E-08</v>
      </c>
      <c r="CK31" s="12">
        <v>1.317E-05</v>
      </c>
      <c r="CL31" s="12">
        <v>2.041E-06</v>
      </c>
      <c r="CM31" s="12">
        <v>6.321E-05</v>
      </c>
      <c r="CN31" s="12">
        <v>0.0001938</v>
      </c>
      <c r="CO31" s="12">
        <v>0</v>
      </c>
      <c r="CP31" s="12">
        <v>51.65</v>
      </c>
      <c r="CQ31" s="12">
        <v>0.03997</v>
      </c>
      <c r="CR31" s="12">
        <v>0.0694</v>
      </c>
      <c r="CS31" s="12">
        <v>0.003521</v>
      </c>
      <c r="CT31" s="12">
        <v>0.1313</v>
      </c>
      <c r="CU31" s="12">
        <v>0.0003111</v>
      </c>
      <c r="CV31" s="12">
        <v>0</v>
      </c>
      <c r="CW31" s="12">
        <v>0.1041</v>
      </c>
      <c r="CX31" s="12">
        <v>0.3228</v>
      </c>
      <c r="CY31" s="12">
        <v>0.0375</v>
      </c>
      <c r="CZ31" s="12">
        <v>0</v>
      </c>
      <c r="DA31" s="12">
        <v>0.02029</v>
      </c>
      <c r="DB31" s="12">
        <v>0.04945</v>
      </c>
      <c r="DC31" s="12">
        <v>0.04932</v>
      </c>
      <c r="DD31" s="12">
        <v>0.03727</v>
      </c>
      <c r="DE31" s="12">
        <v>0.03713</v>
      </c>
      <c r="DF31" s="12">
        <v>0.03713</v>
      </c>
      <c r="DG31" s="12">
        <v>0.03727</v>
      </c>
      <c r="DH31" s="12">
        <v>1</v>
      </c>
      <c r="DI31" s="12">
        <v>1.825</v>
      </c>
      <c r="DJ31" s="12">
        <v>0.9678</v>
      </c>
      <c r="DK31" s="12">
        <v>0.008536</v>
      </c>
      <c r="DL31" s="12">
        <v>0.01176</v>
      </c>
      <c r="DM31" s="12">
        <v>0.3473</v>
      </c>
      <c r="DN31" s="12">
        <v>2.187</v>
      </c>
      <c r="DO31" s="12">
        <v>0.9737</v>
      </c>
      <c r="DP31" s="12">
        <v>0.005881</v>
      </c>
      <c r="DQ31" s="12">
        <v>0.3617</v>
      </c>
      <c r="DR31" s="12">
        <v>0.5775</v>
      </c>
      <c r="DS31" s="12">
        <v>0.3062</v>
      </c>
      <c r="DT31" s="12">
        <v>0.1136</v>
      </c>
      <c r="DU31" s="12">
        <v>0.002701</v>
      </c>
      <c r="DV31" s="12">
        <v>2.2E-09</v>
      </c>
      <c r="DW31" s="12">
        <v>1.218E-14</v>
      </c>
      <c r="DX31" s="12">
        <v>1.727E-11</v>
      </c>
      <c r="DY31" s="12">
        <v>2.28E-08</v>
      </c>
      <c r="DZ31" s="12">
        <v>9.724E-14</v>
      </c>
      <c r="EA31" s="12">
        <v>3.523E-05</v>
      </c>
      <c r="EB31" s="12">
        <v>3.502E-07</v>
      </c>
      <c r="EC31" s="12">
        <v>1.118E-06</v>
      </c>
      <c r="ED31" s="12">
        <v>5.018E-08</v>
      </c>
      <c r="EE31" s="12">
        <v>9.669E-07</v>
      </c>
      <c r="EF31" s="12">
        <v>5.977E-07</v>
      </c>
      <c r="EG31" s="12">
        <v>1.135E-10</v>
      </c>
      <c r="EH31" s="12">
        <v>5.62E-07</v>
      </c>
      <c r="EI31" s="12">
        <v>8.909E-07</v>
      </c>
      <c r="EJ31" s="12">
        <v>7.273E-06</v>
      </c>
      <c r="EK31" s="12">
        <v>1.897E-05</v>
      </c>
      <c r="EL31" s="12">
        <v>8.239E-06</v>
      </c>
      <c r="EM31" s="12">
        <v>6.938E-07</v>
      </c>
      <c r="EN31" s="12">
        <v>2.952E-06</v>
      </c>
      <c r="EO31" s="12">
        <v>3.508E-06</v>
      </c>
      <c r="EP31" s="12">
        <v>3.621E-06</v>
      </c>
      <c r="EQ31" s="12">
        <v>1.468E-06</v>
      </c>
      <c r="ER31" s="12">
        <v>1.663E-06</v>
      </c>
      <c r="ES31" s="12">
        <v>3.205E-07</v>
      </c>
      <c r="ET31" s="12">
        <v>2.308E-07</v>
      </c>
      <c r="EU31" s="12">
        <v>1.2E-06</v>
      </c>
      <c r="EV31" s="12">
        <v>1.386E-06</v>
      </c>
      <c r="EW31" s="12">
        <v>2.423E-07</v>
      </c>
      <c r="EX31" s="12">
        <v>2.76E-08</v>
      </c>
      <c r="EY31" s="12">
        <v>4.911E-10</v>
      </c>
      <c r="EZ31" s="12">
        <v>3.777E-09</v>
      </c>
      <c r="FA31" s="12">
        <v>3.006E-07</v>
      </c>
      <c r="FB31" s="12">
        <v>1.114E-06</v>
      </c>
      <c r="FC31" s="12">
        <v>4.423E-06</v>
      </c>
      <c r="FD31" s="12">
        <v>2.194E-05</v>
      </c>
      <c r="FE31" s="12">
        <v>1.893E-05</v>
      </c>
      <c r="FF31" s="12">
        <v>1.636E-06</v>
      </c>
      <c r="FG31" s="12">
        <v>2.515E-07</v>
      </c>
      <c r="FH31" s="12">
        <v>3.393E-09</v>
      </c>
      <c r="FI31" s="12">
        <v>1.388E-09</v>
      </c>
      <c r="FJ31" s="12">
        <v>0</v>
      </c>
    </row>
    <row r="32" spans="1:166" ht="12.75">
      <c r="A32" s="7">
        <v>360</v>
      </c>
      <c r="B32" s="12">
        <v>0.2883</v>
      </c>
      <c r="C32" s="12">
        <v>0.0001329</v>
      </c>
      <c r="D32" s="12">
        <v>0.002995</v>
      </c>
      <c r="E32" s="12">
        <v>1.046E-07</v>
      </c>
      <c r="F32" s="12">
        <v>2.551E-06</v>
      </c>
      <c r="G32" s="12">
        <v>4.023E-06</v>
      </c>
      <c r="H32" s="12">
        <v>0.01231</v>
      </c>
      <c r="I32" s="12">
        <v>6.725E-06</v>
      </c>
      <c r="J32" s="12">
        <v>8.616E-05</v>
      </c>
      <c r="K32" s="12">
        <v>0.08505</v>
      </c>
      <c r="L32" s="12">
        <v>6.605E-05</v>
      </c>
      <c r="M32" s="12">
        <v>0.01838</v>
      </c>
      <c r="N32" s="12">
        <v>0.9286</v>
      </c>
      <c r="O32" s="12">
        <v>3.058E-05</v>
      </c>
      <c r="P32" s="12">
        <v>0.02014</v>
      </c>
      <c r="Q32" s="12">
        <v>0.003992</v>
      </c>
      <c r="R32" s="12">
        <v>0.009294</v>
      </c>
      <c r="S32" s="12">
        <v>5.022E-05</v>
      </c>
      <c r="T32" s="12">
        <v>4.428E-06</v>
      </c>
      <c r="U32" s="12">
        <v>9.844E-06</v>
      </c>
      <c r="V32" s="12">
        <v>0.01098</v>
      </c>
      <c r="W32" s="12">
        <v>0.002924</v>
      </c>
      <c r="X32" s="12">
        <v>0.001722</v>
      </c>
      <c r="Y32" s="12">
        <v>4.088E-06</v>
      </c>
      <c r="Z32" s="12">
        <v>0.006658</v>
      </c>
      <c r="AA32" s="12">
        <v>0.001644</v>
      </c>
      <c r="AB32" s="12">
        <v>0.001532</v>
      </c>
      <c r="AC32" s="12">
        <v>9.748E-08</v>
      </c>
      <c r="AD32" s="12">
        <v>0.0002346</v>
      </c>
      <c r="AE32" s="12">
        <v>1.128E-06</v>
      </c>
      <c r="AF32" s="12">
        <v>0.002221</v>
      </c>
      <c r="AG32" s="12">
        <v>0.01021</v>
      </c>
      <c r="AH32" s="12">
        <v>0.01174</v>
      </c>
      <c r="AI32" s="12">
        <v>0.0005204</v>
      </c>
      <c r="AJ32" s="12">
        <v>5.414E-05</v>
      </c>
      <c r="AK32" s="12">
        <v>0.01913</v>
      </c>
      <c r="AL32" s="12">
        <v>0.00947</v>
      </c>
      <c r="AM32" s="12">
        <v>0.007292</v>
      </c>
      <c r="AN32" s="12">
        <v>0.001413</v>
      </c>
      <c r="AO32" s="12">
        <v>0.00355</v>
      </c>
      <c r="AP32" s="12">
        <v>0.001951</v>
      </c>
      <c r="AQ32" s="12">
        <v>0.01234</v>
      </c>
      <c r="AR32" s="12">
        <v>7.525E-05</v>
      </c>
      <c r="AS32" s="12">
        <v>0.0006306</v>
      </c>
      <c r="AT32" s="12">
        <v>0.0001438</v>
      </c>
      <c r="AU32" s="12">
        <v>0.0006925</v>
      </c>
      <c r="AV32" s="12">
        <v>1.059E-05</v>
      </c>
      <c r="AW32" s="12">
        <v>1.196E-05</v>
      </c>
      <c r="AX32" s="12">
        <v>4.837E-05</v>
      </c>
      <c r="AY32" s="12">
        <v>0.0003343</v>
      </c>
      <c r="AZ32" s="12">
        <v>0.0002569</v>
      </c>
      <c r="BA32" s="12">
        <v>0.0001273</v>
      </c>
      <c r="BB32" s="12">
        <v>0.0002362</v>
      </c>
      <c r="BC32" s="12">
        <v>0.001042</v>
      </c>
      <c r="BD32" s="12">
        <v>0.0008557</v>
      </c>
      <c r="BE32" s="12">
        <v>1.999</v>
      </c>
      <c r="BF32" s="12">
        <v>0.005681</v>
      </c>
      <c r="BG32" s="12">
        <v>0.00011</v>
      </c>
      <c r="BH32" s="12">
        <v>1.026E-05</v>
      </c>
      <c r="BI32" s="12">
        <v>1.684E-07</v>
      </c>
      <c r="BJ32" s="12">
        <v>5.831E-12</v>
      </c>
      <c r="BK32" s="12">
        <v>0.009058</v>
      </c>
      <c r="BL32" s="12">
        <v>0.009089</v>
      </c>
      <c r="BM32" s="12">
        <v>0.005879</v>
      </c>
      <c r="BN32" s="12">
        <v>0.0003479</v>
      </c>
      <c r="BO32" s="12">
        <v>0.0006101</v>
      </c>
      <c r="BP32" s="12">
        <v>0.0006902</v>
      </c>
      <c r="BQ32" s="12">
        <v>5.858E-05</v>
      </c>
      <c r="BR32" s="12">
        <v>0.007595</v>
      </c>
      <c r="BS32" s="12">
        <v>0.01628</v>
      </c>
      <c r="BT32" s="12">
        <v>0.01253</v>
      </c>
      <c r="BU32" s="12">
        <v>0.02109</v>
      </c>
      <c r="BV32" s="12">
        <v>0.02341</v>
      </c>
      <c r="BW32" s="12">
        <v>0.007246</v>
      </c>
      <c r="BX32" s="12">
        <v>0.0001125</v>
      </c>
      <c r="BY32" s="12">
        <v>9.719E-12</v>
      </c>
      <c r="BZ32" s="12">
        <v>0.001581</v>
      </c>
      <c r="CA32" s="12">
        <v>0.0007921</v>
      </c>
      <c r="CB32" s="12">
        <v>5.502E-14</v>
      </c>
      <c r="CC32" s="12">
        <v>1.44E-12</v>
      </c>
      <c r="CD32" s="12">
        <v>5.088E-11</v>
      </c>
      <c r="CE32" s="12">
        <v>3.251E-11</v>
      </c>
      <c r="CF32" s="12">
        <v>6.991E-11</v>
      </c>
      <c r="CG32" s="12">
        <v>1.006E-08</v>
      </c>
      <c r="CH32" s="12">
        <v>4.64E-08</v>
      </c>
      <c r="CI32" s="12">
        <v>0.007543</v>
      </c>
      <c r="CJ32" s="12">
        <v>3.51E-08</v>
      </c>
      <c r="CK32" s="12">
        <v>1.307E-05</v>
      </c>
      <c r="CL32" s="12">
        <v>2.037E-06</v>
      </c>
      <c r="CM32" s="12">
        <v>5.856E-05</v>
      </c>
      <c r="CN32" s="12">
        <v>0.0001866</v>
      </c>
      <c r="CO32" s="12">
        <v>0</v>
      </c>
      <c r="CP32" s="12">
        <v>53.21</v>
      </c>
      <c r="CQ32" s="12">
        <v>0.04145</v>
      </c>
      <c r="CR32" s="12">
        <v>0.07143</v>
      </c>
      <c r="CS32" s="12">
        <v>0.003648</v>
      </c>
      <c r="CT32" s="12">
        <v>0.1325</v>
      </c>
      <c r="CU32" s="12">
        <v>0.0003115</v>
      </c>
      <c r="CV32" s="12">
        <v>0</v>
      </c>
      <c r="CW32" s="12">
        <v>0.1046</v>
      </c>
      <c r="CX32" s="12">
        <v>0.3257</v>
      </c>
      <c r="CY32" s="12">
        <v>0.0375</v>
      </c>
      <c r="CZ32" s="12">
        <v>0</v>
      </c>
      <c r="DA32" s="12">
        <v>0.02009</v>
      </c>
      <c r="DB32" s="12">
        <v>0.04947</v>
      </c>
      <c r="DC32" s="12">
        <v>0.04933</v>
      </c>
      <c r="DD32" s="12">
        <v>0.03716</v>
      </c>
      <c r="DE32" s="12">
        <v>0.03703</v>
      </c>
      <c r="DF32" s="12">
        <v>0.03703</v>
      </c>
      <c r="DG32" s="12">
        <v>0.03716</v>
      </c>
      <c r="DH32" s="12">
        <v>1</v>
      </c>
      <c r="DI32" s="12">
        <v>1.799</v>
      </c>
      <c r="DJ32" s="12">
        <v>0.9645</v>
      </c>
      <c r="DK32" s="12">
        <v>0.008612</v>
      </c>
      <c r="DL32" s="12">
        <v>0.01178</v>
      </c>
      <c r="DM32" s="12">
        <v>0.3464</v>
      </c>
      <c r="DN32" s="12">
        <v>2.16</v>
      </c>
      <c r="DO32" s="12">
        <v>0.9704</v>
      </c>
      <c r="DP32" s="12">
        <v>0.005892</v>
      </c>
      <c r="DQ32" s="12">
        <v>0.3609</v>
      </c>
      <c r="DR32" s="12">
        <v>0.5748</v>
      </c>
      <c r="DS32" s="12">
        <v>0.3081</v>
      </c>
      <c r="DT32" s="12">
        <v>0.1144</v>
      </c>
      <c r="DU32" s="12">
        <v>0.002751</v>
      </c>
      <c r="DV32" s="12">
        <v>2.216E-09</v>
      </c>
      <c r="DW32" s="12">
        <v>1.231E-14</v>
      </c>
      <c r="DX32" s="12">
        <v>1.722E-11</v>
      </c>
      <c r="DY32" s="12">
        <v>2.258E-08</v>
      </c>
      <c r="DZ32" s="12">
        <v>9.657E-14</v>
      </c>
      <c r="EA32" s="12">
        <v>3.528E-05</v>
      </c>
      <c r="EB32" s="12">
        <v>3.62E-07</v>
      </c>
      <c r="EC32" s="12">
        <v>1.134E-06</v>
      </c>
      <c r="ED32" s="12">
        <v>5.039E-08</v>
      </c>
      <c r="EE32" s="12">
        <v>9.682E-07</v>
      </c>
      <c r="EF32" s="12">
        <v>6.071E-07</v>
      </c>
      <c r="EG32" s="12">
        <v>8.497E-11</v>
      </c>
      <c r="EH32" s="12">
        <v>5.673E-07</v>
      </c>
      <c r="EI32" s="12">
        <v>8.676E-07</v>
      </c>
      <c r="EJ32" s="12">
        <v>7.216E-06</v>
      </c>
      <c r="EK32" s="12">
        <v>1.908E-05</v>
      </c>
      <c r="EL32" s="12">
        <v>8.373E-06</v>
      </c>
      <c r="EM32" s="12">
        <v>6.723E-07</v>
      </c>
      <c r="EN32" s="12">
        <v>2.966E-06</v>
      </c>
      <c r="EO32" s="12">
        <v>3.541E-06</v>
      </c>
      <c r="EP32" s="12">
        <v>3.618E-06</v>
      </c>
      <c r="EQ32" s="12">
        <v>1.443E-06</v>
      </c>
      <c r="ER32" s="12">
        <v>1.615E-06</v>
      </c>
      <c r="ES32" s="12">
        <v>3.102E-07</v>
      </c>
      <c r="ET32" s="12">
        <v>2.27E-07</v>
      </c>
      <c r="EU32" s="12">
        <v>1.172E-06</v>
      </c>
      <c r="EV32" s="12">
        <v>1.358E-06</v>
      </c>
      <c r="EW32" s="12">
        <v>2.342E-07</v>
      </c>
      <c r="EX32" s="12">
        <v>2.327E-08</v>
      </c>
      <c r="EY32" s="12">
        <v>3.866E-10</v>
      </c>
      <c r="EZ32" s="12">
        <v>3.207E-09</v>
      </c>
      <c r="FA32" s="12">
        <v>2.903E-07</v>
      </c>
      <c r="FB32" s="12">
        <v>1.128E-06</v>
      </c>
      <c r="FC32" s="12">
        <v>4.429E-06</v>
      </c>
      <c r="FD32" s="12">
        <v>2.202E-05</v>
      </c>
      <c r="FE32" s="12">
        <v>1.9E-05</v>
      </c>
      <c r="FF32" s="12">
        <v>1.618E-06</v>
      </c>
      <c r="FG32" s="12">
        <v>2.41E-07</v>
      </c>
      <c r="FH32" s="12">
        <v>3.174E-09</v>
      </c>
      <c r="FI32" s="12">
        <v>1.252E-09</v>
      </c>
      <c r="FJ32" s="12">
        <v>0</v>
      </c>
    </row>
    <row r="33" spans="1:166" ht="12.75">
      <c r="A33" s="7">
        <v>375</v>
      </c>
      <c r="B33" s="12">
        <v>0.2911</v>
      </c>
      <c r="C33" s="12">
        <v>0.000131</v>
      </c>
      <c r="D33" s="12">
        <v>0.002974</v>
      </c>
      <c r="E33" s="12">
        <v>1.052E-07</v>
      </c>
      <c r="F33" s="12">
        <v>2.572E-06</v>
      </c>
      <c r="G33" s="12">
        <v>4.027E-06</v>
      </c>
      <c r="H33" s="12">
        <v>0.01243</v>
      </c>
      <c r="I33" s="12">
        <v>6.595E-06</v>
      </c>
      <c r="J33" s="12">
        <v>8.588E-05</v>
      </c>
      <c r="K33" s="12">
        <v>0.08735</v>
      </c>
      <c r="L33" s="12">
        <v>6.536E-05</v>
      </c>
      <c r="M33" s="12">
        <v>0.01914</v>
      </c>
      <c r="N33" s="12">
        <v>0.9265</v>
      </c>
      <c r="O33" s="12">
        <v>3.064E-05</v>
      </c>
      <c r="P33" s="12">
        <v>0.01978</v>
      </c>
      <c r="Q33" s="12">
        <v>0.004175</v>
      </c>
      <c r="R33" s="12">
        <v>0.009281</v>
      </c>
      <c r="S33" s="12">
        <v>5.033E-05</v>
      </c>
      <c r="T33" s="12">
        <v>4.433E-06</v>
      </c>
      <c r="U33" s="12">
        <v>9.816E-06</v>
      </c>
      <c r="V33" s="12">
        <v>0.01086</v>
      </c>
      <c r="W33" s="12">
        <v>0.003063</v>
      </c>
      <c r="X33" s="12">
        <v>0.001803</v>
      </c>
      <c r="Y33" s="12">
        <v>4.105E-06</v>
      </c>
      <c r="Z33" s="12">
        <v>0.006634</v>
      </c>
      <c r="AA33" s="12">
        <v>0.001721</v>
      </c>
      <c r="AB33" s="12">
        <v>0.001564</v>
      </c>
      <c r="AC33" s="12">
        <v>9.7E-08</v>
      </c>
      <c r="AD33" s="12">
        <v>0.0002323</v>
      </c>
      <c r="AE33" s="12">
        <v>1.105E-06</v>
      </c>
      <c r="AF33" s="12">
        <v>0.002162</v>
      </c>
      <c r="AG33" s="12">
        <v>0.0102</v>
      </c>
      <c r="AH33" s="12">
        <v>0.01184</v>
      </c>
      <c r="AI33" s="12">
        <v>0.0005086</v>
      </c>
      <c r="AJ33" s="12">
        <v>5.28E-05</v>
      </c>
      <c r="AK33" s="12">
        <v>0.01906</v>
      </c>
      <c r="AL33" s="12">
        <v>0.0094</v>
      </c>
      <c r="AM33" s="12">
        <v>0.00738</v>
      </c>
      <c r="AN33" s="12">
        <v>0.001445</v>
      </c>
      <c r="AO33" s="12">
        <v>0.003645</v>
      </c>
      <c r="AP33" s="12">
        <v>0.001964</v>
      </c>
      <c r="AQ33" s="12">
        <v>0.01245</v>
      </c>
      <c r="AR33" s="12">
        <v>7.387E-05</v>
      </c>
      <c r="AS33" s="12">
        <v>0.0005964</v>
      </c>
      <c r="AT33" s="12">
        <v>0.000132</v>
      </c>
      <c r="AU33" s="12">
        <v>0.0006638</v>
      </c>
      <c r="AV33" s="12">
        <v>1.023E-05</v>
      </c>
      <c r="AW33" s="12">
        <v>1.159E-05</v>
      </c>
      <c r="AX33" s="12">
        <v>4.557E-05</v>
      </c>
      <c r="AY33" s="12">
        <v>0.0003214</v>
      </c>
      <c r="AZ33" s="12">
        <v>0.0002473</v>
      </c>
      <c r="BA33" s="12">
        <v>0.0001179</v>
      </c>
      <c r="BB33" s="12">
        <v>0.0002181</v>
      </c>
      <c r="BC33" s="12">
        <v>0.001021</v>
      </c>
      <c r="BD33" s="12">
        <v>0.0008146</v>
      </c>
      <c r="BE33" s="12">
        <v>1.999</v>
      </c>
      <c r="BF33" s="12">
        <v>0.005515</v>
      </c>
      <c r="BG33" s="12">
        <v>9.675E-05</v>
      </c>
      <c r="BH33" s="12">
        <v>8.394E-06</v>
      </c>
      <c r="BI33" s="12">
        <v>1.185E-07</v>
      </c>
      <c r="BJ33" s="12">
        <v>2.902E-12</v>
      </c>
      <c r="BK33" s="12">
        <v>0.009041</v>
      </c>
      <c r="BL33" s="12">
        <v>0.009063</v>
      </c>
      <c r="BM33" s="12">
        <v>0.005804</v>
      </c>
      <c r="BN33" s="12">
        <v>0.0003298</v>
      </c>
      <c r="BO33" s="12">
        <v>0.0005912</v>
      </c>
      <c r="BP33" s="12">
        <v>0.0006677</v>
      </c>
      <c r="BQ33" s="12">
        <v>5.433E-05</v>
      </c>
      <c r="BR33" s="12">
        <v>0.007538</v>
      </c>
      <c r="BS33" s="12">
        <v>0.01627</v>
      </c>
      <c r="BT33" s="12">
        <v>0.0125</v>
      </c>
      <c r="BU33" s="12">
        <v>0.02098</v>
      </c>
      <c r="BV33" s="12">
        <v>0.02317</v>
      </c>
      <c r="BW33" s="12">
        <v>0.007088</v>
      </c>
      <c r="BX33" s="12">
        <v>9.645E-05</v>
      </c>
      <c r="BY33" s="12">
        <v>4.81E-12</v>
      </c>
      <c r="BZ33" s="12">
        <v>0.001552</v>
      </c>
      <c r="CA33" s="12">
        <v>0.0007374</v>
      </c>
      <c r="CB33" s="12">
        <v>2.745E-14</v>
      </c>
      <c r="CC33" s="12">
        <v>7.188E-13</v>
      </c>
      <c r="CD33" s="12">
        <v>5.009E-11</v>
      </c>
      <c r="CE33" s="12">
        <v>3.224E-11</v>
      </c>
      <c r="CF33" s="12">
        <v>6.832E-11</v>
      </c>
      <c r="CG33" s="12">
        <v>9.899E-09</v>
      </c>
      <c r="CH33" s="12">
        <v>4.079E-08</v>
      </c>
      <c r="CI33" s="12">
        <v>0.007549</v>
      </c>
      <c r="CJ33" s="12">
        <v>3.528E-08</v>
      </c>
      <c r="CK33" s="12">
        <v>1.299E-05</v>
      </c>
      <c r="CL33" s="12">
        <v>2.035E-06</v>
      </c>
      <c r="CM33" s="12">
        <v>5.426E-05</v>
      </c>
      <c r="CN33" s="12">
        <v>0.0001797</v>
      </c>
      <c r="CO33" s="12">
        <v>0</v>
      </c>
      <c r="CP33" s="12">
        <v>54.79</v>
      </c>
      <c r="CQ33" s="12">
        <v>0.04292</v>
      </c>
      <c r="CR33" s="12">
        <v>0.07346</v>
      </c>
      <c r="CS33" s="12">
        <v>0.003773</v>
      </c>
      <c r="CT33" s="12">
        <v>0.1337</v>
      </c>
      <c r="CU33" s="12">
        <v>0.0003119</v>
      </c>
      <c r="CV33" s="12">
        <v>0</v>
      </c>
      <c r="CW33" s="12">
        <v>0.1052</v>
      </c>
      <c r="CX33" s="12">
        <v>0.3285</v>
      </c>
      <c r="CY33" s="12">
        <v>0.0375</v>
      </c>
      <c r="CZ33" s="12">
        <v>0</v>
      </c>
      <c r="DA33" s="12">
        <v>0.01989</v>
      </c>
      <c r="DB33" s="12">
        <v>0.04948</v>
      </c>
      <c r="DC33" s="12">
        <v>0.04935</v>
      </c>
      <c r="DD33" s="12">
        <v>0.03705</v>
      </c>
      <c r="DE33" s="12">
        <v>0.03692</v>
      </c>
      <c r="DF33" s="12">
        <v>0.03692</v>
      </c>
      <c r="DG33" s="12">
        <v>0.03705</v>
      </c>
      <c r="DH33" s="12">
        <v>1</v>
      </c>
      <c r="DI33" s="12">
        <v>1.774</v>
      </c>
      <c r="DJ33" s="12">
        <v>0.9614</v>
      </c>
      <c r="DK33" s="12">
        <v>0.008682</v>
      </c>
      <c r="DL33" s="12">
        <v>0.01181</v>
      </c>
      <c r="DM33" s="12">
        <v>0.3456</v>
      </c>
      <c r="DN33" s="12">
        <v>2.134</v>
      </c>
      <c r="DO33" s="12">
        <v>0.9673</v>
      </c>
      <c r="DP33" s="12">
        <v>0.005905</v>
      </c>
      <c r="DQ33" s="12">
        <v>0.3602</v>
      </c>
      <c r="DR33" s="12">
        <v>0.5719</v>
      </c>
      <c r="DS33" s="12">
        <v>0.31</v>
      </c>
      <c r="DT33" s="12">
        <v>0.1152</v>
      </c>
      <c r="DU33" s="12">
        <v>0.0028</v>
      </c>
      <c r="DV33" s="12">
        <v>2.231E-09</v>
      </c>
      <c r="DW33" s="12">
        <v>1.243E-14</v>
      </c>
      <c r="DX33" s="12">
        <v>1.716E-11</v>
      </c>
      <c r="DY33" s="12">
        <v>2.237E-08</v>
      </c>
      <c r="DZ33" s="12">
        <v>9.587E-14</v>
      </c>
      <c r="EA33" s="12">
        <v>3.534E-05</v>
      </c>
      <c r="EB33" s="12">
        <v>3.734E-07</v>
      </c>
      <c r="EC33" s="12">
        <v>1.149E-06</v>
      </c>
      <c r="ED33" s="12">
        <v>5.058E-08</v>
      </c>
      <c r="EE33" s="12">
        <v>9.701E-07</v>
      </c>
      <c r="EF33" s="12">
        <v>6.164E-07</v>
      </c>
      <c r="EG33" s="12">
        <v>6.377E-11</v>
      </c>
      <c r="EH33" s="12">
        <v>5.724E-07</v>
      </c>
      <c r="EI33" s="12">
        <v>8.463E-07</v>
      </c>
      <c r="EJ33" s="12">
        <v>7.161E-06</v>
      </c>
      <c r="EK33" s="12">
        <v>1.919E-05</v>
      </c>
      <c r="EL33" s="12">
        <v>8.506E-06</v>
      </c>
      <c r="EM33" s="12">
        <v>6.517E-07</v>
      </c>
      <c r="EN33" s="12">
        <v>2.98E-06</v>
      </c>
      <c r="EO33" s="12">
        <v>3.575E-06</v>
      </c>
      <c r="EP33" s="12">
        <v>3.614E-06</v>
      </c>
      <c r="EQ33" s="12">
        <v>1.42E-06</v>
      </c>
      <c r="ER33" s="12">
        <v>1.569E-06</v>
      </c>
      <c r="ES33" s="12">
        <v>3.004E-07</v>
      </c>
      <c r="ET33" s="12">
        <v>2.232E-07</v>
      </c>
      <c r="EU33" s="12">
        <v>1.145E-06</v>
      </c>
      <c r="EV33" s="12">
        <v>1.332E-06</v>
      </c>
      <c r="EW33" s="12">
        <v>2.263E-07</v>
      </c>
      <c r="EX33" s="12">
        <v>1.96E-08</v>
      </c>
      <c r="EY33" s="12">
        <v>3.067E-10</v>
      </c>
      <c r="EZ33" s="12">
        <v>2.727E-09</v>
      </c>
      <c r="FA33" s="12">
        <v>2.81E-07</v>
      </c>
      <c r="FB33" s="12">
        <v>1.142E-06</v>
      </c>
      <c r="FC33" s="12">
        <v>4.434E-06</v>
      </c>
      <c r="FD33" s="12">
        <v>2.212E-05</v>
      </c>
      <c r="FE33" s="12">
        <v>1.907E-05</v>
      </c>
      <c r="FF33" s="12">
        <v>1.601E-06</v>
      </c>
      <c r="FG33" s="12">
        <v>2.31E-07</v>
      </c>
      <c r="FH33" s="12">
        <v>2.972E-09</v>
      </c>
      <c r="FI33" s="12">
        <v>1.131E-09</v>
      </c>
      <c r="FJ33" s="12">
        <v>0</v>
      </c>
    </row>
    <row r="34" spans="1:166" ht="12.75">
      <c r="A34" s="7">
        <v>390</v>
      </c>
      <c r="B34" s="12">
        <v>0.2938</v>
      </c>
      <c r="C34" s="12">
        <v>0.0001291</v>
      </c>
      <c r="D34" s="12">
        <v>0.002951</v>
      </c>
      <c r="E34" s="12">
        <v>1.057E-07</v>
      </c>
      <c r="F34" s="12">
        <v>2.59E-06</v>
      </c>
      <c r="G34" s="12">
        <v>4.026E-06</v>
      </c>
      <c r="H34" s="12">
        <v>0.01254</v>
      </c>
      <c r="I34" s="12">
        <v>6.469E-06</v>
      </c>
      <c r="J34" s="12">
        <v>8.561E-05</v>
      </c>
      <c r="K34" s="12">
        <v>0.08961</v>
      </c>
      <c r="L34" s="12">
        <v>6.467E-05</v>
      </c>
      <c r="M34" s="12">
        <v>0.01987</v>
      </c>
      <c r="N34" s="12">
        <v>0.9245</v>
      </c>
      <c r="O34" s="12">
        <v>3.072E-05</v>
      </c>
      <c r="P34" s="12">
        <v>0.01943</v>
      </c>
      <c r="Q34" s="12">
        <v>0.004353</v>
      </c>
      <c r="R34" s="12">
        <v>0.009268</v>
      </c>
      <c r="S34" s="12">
        <v>5.046E-05</v>
      </c>
      <c r="T34" s="12">
        <v>4.438E-06</v>
      </c>
      <c r="U34" s="12">
        <v>9.792E-06</v>
      </c>
      <c r="V34" s="12">
        <v>0.01075</v>
      </c>
      <c r="W34" s="12">
        <v>0.003199</v>
      </c>
      <c r="X34" s="12">
        <v>0.001883</v>
      </c>
      <c r="Y34" s="12">
        <v>4.124E-06</v>
      </c>
      <c r="Z34" s="12">
        <v>0.006613</v>
      </c>
      <c r="AA34" s="12">
        <v>0.001796</v>
      </c>
      <c r="AB34" s="12">
        <v>0.001596</v>
      </c>
      <c r="AC34" s="12">
        <v>9.648E-08</v>
      </c>
      <c r="AD34" s="12">
        <v>0.0002298</v>
      </c>
      <c r="AE34" s="12">
        <v>1.082E-06</v>
      </c>
      <c r="AF34" s="12">
        <v>0.002103</v>
      </c>
      <c r="AG34" s="12">
        <v>0.01019</v>
      </c>
      <c r="AH34" s="12">
        <v>0.01195</v>
      </c>
      <c r="AI34" s="12">
        <v>0.0004974</v>
      </c>
      <c r="AJ34" s="12">
        <v>5.155E-05</v>
      </c>
      <c r="AK34" s="12">
        <v>0.01899</v>
      </c>
      <c r="AL34" s="12">
        <v>0.009339</v>
      </c>
      <c r="AM34" s="12">
        <v>0.007467</v>
      </c>
      <c r="AN34" s="12">
        <v>0.001476</v>
      </c>
      <c r="AO34" s="12">
        <v>0.003733</v>
      </c>
      <c r="AP34" s="12">
        <v>0.001974</v>
      </c>
      <c r="AQ34" s="12">
        <v>0.01256</v>
      </c>
      <c r="AR34" s="12">
        <v>7.251E-05</v>
      </c>
      <c r="AS34" s="12">
        <v>0.0005649</v>
      </c>
      <c r="AT34" s="12">
        <v>0.0001215</v>
      </c>
      <c r="AU34" s="12">
        <v>0.0006375</v>
      </c>
      <c r="AV34" s="12">
        <v>9.881E-06</v>
      </c>
      <c r="AW34" s="12">
        <v>1.123E-05</v>
      </c>
      <c r="AX34" s="12">
        <v>4.306E-05</v>
      </c>
      <c r="AY34" s="12">
        <v>0.000309</v>
      </c>
      <c r="AZ34" s="12">
        <v>0.0002382</v>
      </c>
      <c r="BA34" s="12">
        <v>0.0001093</v>
      </c>
      <c r="BB34" s="12">
        <v>0.0002013</v>
      </c>
      <c r="BC34" s="12">
        <v>0.001</v>
      </c>
      <c r="BD34" s="12">
        <v>0.0007752</v>
      </c>
      <c r="BE34" s="12">
        <v>1.999</v>
      </c>
      <c r="BF34" s="12">
        <v>0.005352</v>
      </c>
      <c r="BG34" s="12">
        <v>8.503E-05</v>
      </c>
      <c r="BH34" s="12">
        <v>6.856E-06</v>
      </c>
      <c r="BI34" s="12">
        <v>8.305E-08</v>
      </c>
      <c r="BJ34" s="12">
        <v>1.002E-12</v>
      </c>
      <c r="BK34" s="12">
        <v>0.009024</v>
      </c>
      <c r="BL34" s="12">
        <v>0.009037</v>
      </c>
      <c r="BM34" s="12">
        <v>0.005729</v>
      </c>
      <c r="BN34" s="12">
        <v>0.0003125</v>
      </c>
      <c r="BO34" s="12">
        <v>0.0005727</v>
      </c>
      <c r="BP34" s="12">
        <v>0.0006458</v>
      </c>
      <c r="BQ34" s="12">
        <v>5.037E-05</v>
      </c>
      <c r="BR34" s="12">
        <v>0.007482</v>
      </c>
      <c r="BS34" s="12">
        <v>0.01626</v>
      </c>
      <c r="BT34" s="12">
        <v>0.01246</v>
      </c>
      <c r="BU34" s="12">
        <v>0.02086</v>
      </c>
      <c r="BV34" s="12">
        <v>0.02293</v>
      </c>
      <c r="BW34" s="12">
        <v>0.006933</v>
      </c>
      <c r="BX34" s="12">
        <v>8.258E-05</v>
      </c>
      <c r="BY34" s="12">
        <v>1.602E-12</v>
      </c>
      <c r="BZ34" s="12">
        <v>0.001524</v>
      </c>
      <c r="CA34" s="12">
        <v>0.0006862</v>
      </c>
      <c r="CB34" s="12">
        <v>9.644E-15</v>
      </c>
      <c r="CC34" s="12">
        <v>2.525E-13</v>
      </c>
      <c r="CD34" s="12">
        <v>4.942E-11</v>
      </c>
      <c r="CE34" s="12">
        <v>3.2E-11</v>
      </c>
      <c r="CF34" s="12">
        <v>6.681E-11</v>
      </c>
      <c r="CG34" s="12">
        <v>9.75E-09</v>
      </c>
      <c r="CH34" s="12">
        <v>3.653E-08</v>
      </c>
      <c r="CI34" s="12">
        <v>0.007555</v>
      </c>
      <c r="CJ34" s="12">
        <v>3.55E-08</v>
      </c>
      <c r="CK34" s="12">
        <v>1.293E-05</v>
      </c>
      <c r="CL34" s="12">
        <v>2.034E-06</v>
      </c>
      <c r="CM34" s="12">
        <v>5.027E-05</v>
      </c>
      <c r="CN34" s="12">
        <v>0.000173</v>
      </c>
      <c r="CO34" s="12">
        <v>0</v>
      </c>
      <c r="CP34" s="12">
        <v>56.37</v>
      </c>
      <c r="CQ34" s="12">
        <v>0.04437</v>
      </c>
      <c r="CR34" s="12">
        <v>0.0755</v>
      </c>
      <c r="CS34" s="12">
        <v>0.003897</v>
      </c>
      <c r="CT34" s="12">
        <v>0.1349</v>
      </c>
      <c r="CU34" s="12">
        <v>0.0003123</v>
      </c>
      <c r="CV34" s="12">
        <v>0</v>
      </c>
      <c r="CW34" s="12">
        <v>0.1057</v>
      </c>
      <c r="CX34" s="12">
        <v>0.3312</v>
      </c>
      <c r="CY34" s="12">
        <v>0.0375</v>
      </c>
      <c r="CZ34" s="12">
        <v>0</v>
      </c>
      <c r="DA34" s="12">
        <v>0.0197</v>
      </c>
      <c r="DB34" s="12">
        <v>0.04949</v>
      </c>
      <c r="DC34" s="12">
        <v>0.04936</v>
      </c>
      <c r="DD34" s="12">
        <v>0.03695</v>
      </c>
      <c r="DE34" s="12">
        <v>0.03682</v>
      </c>
      <c r="DF34" s="12">
        <v>0.03682</v>
      </c>
      <c r="DG34" s="12">
        <v>0.03695</v>
      </c>
      <c r="DH34" s="12">
        <v>1</v>
      </c>
      <c r="DI34" s="12">
        <v>1.748</v>
      </c>
      <c r="DJ34" s="12">
        <v>0.9584</v>
      </c>
      <c r="DK34" s="12">
        <v>0.008745</v>
      </c>
      <c r="DL34" s="12">
        <v>0.01184</v>
      </c>
      <c r="DM34" s="12">
        <v>0.3449</v>
      </c>
      <c r="DN34" s="12">
        <v>2.108</v>
      </c>
      <c r="DO34" s="12">
        <v>0.9643</v>
      </c>
      <c r="DP34" s="12">
        <v>0.005919</v>
      </c>
      <c r="DQ34" s="12">
        <v>0.3596</v>
      </c>
      <c r="DR34" s="12">
        <v>0.5691</v>
      </c>
      <c r="DS34" s="12">
        <v>0.312</v>
      </c>
      <c r="DT34" s="12">
        <v>0.1161</v>
      </c>
      <c r="DU34" s="12">
        <v>0.002847</v>
      </c>
      <c r="DV34" s="12">
        <v>2.246E-09</v>
      </c>
      <c r="DW34" s="12">
        <v>1.254E-14</v>
      </c>
      <c r="DX34" s="12">
        <v>1.71E-11</v>
      </c>
      <c r="DY34" s="12">
        <v>2.217E-08</v>
      </c>
      <c r="DZ34" s="12">
        <v>9.515E-14</v>
      </c>
      <c r="EA34" s="12">
        <v>3.542E-05</v>
      </c>
      <c r="EB34" s="12">
        <v>3.844E-07</v>
      </c>
      <c r="EC34" s="12">
        <v>1.164E-06</v>
      </c>
      <c r="ED34" s="12">
        <v>5.076E-08</v>
      </c>
      <c r="EE34" s="12">
        <v>9.725E-07</v>
      </c>
      <c r="EF34" s="12">
        <v>6.258E-07</v>
      </c>
      <c r="EG34" s="12">
        <v>4.794E-11</v>
      </c>
      <c r="EH34" s="12">
        <v>5.774E-07</v>
      </c>
      <c r="EI34" s="12">
        <v>8.268E-07</v>
      </c>
      <c r="EJ34" s="12">
        <v>7.11E-06</v>
      </c>
      <c r="EK34" s="12">
        <v>1.931E-05</v>
      </c>
      <c r="EL34" s="12">
        <v>8.637E-06</v>
      </c>
      <c r="EM34" s="12">
        <v>6.319E-07</v>
      </c>
      <c r="EN34" s="12">
        <v>2.993E-06</v>
      </c>
      <c r="EO34" s="12">
        <v>3.608E-06</v>
      </c>
      <c r="EP34" s="12">
        <v>3.61E-06</v>
      </c>
      <c r="EQ34" s="12">
        <v>1.398E-06</v>
      </c>
      <c r="ER34" s="12">
        <v>1.525E-06</v>
      </c>
      <c r="ES34" s="12">
        <v>2.911E-07</v>
      </c>
      <c r="ET34" s="12">
        <v>2.195E-07</v>
      </c>
      <c r="EU34" s="12">
        <v>1.119E-06</v>
      </c>
      <c r="EV34" s="12">
        <v>1.306E-06</v>
      </c>
      <c r="EW34" s="12">
        <v>2.187E-07</v>
      </c>
      <c r="EX34" s="12">
        <v>1.649E-08</v>
      </c>
      <c r="EY34" s="12">
        <v>2.451E-10</v>
      </c>
      <c r="EZ34" s="12">
        <v>2.321E-09</v>
      </c>
      <c r="FA34" s="12">
        <v>2.724E-07</v>
      </c>
      <c r="FB34" s="12">
        <v>1.156E-06</v>
      </c>
      <c r="FC34" s="12">
        <v>4.438E-06</v>
      </c>
      <c r="FD34" s="12">
        <v>2.222E-05</v>
      </c>
      <c r="FE34" s="12">
        <v>1.915E-05</v>
      </c>
      <c r="FF34" s="12">
        <v>1.584E-06</v>
      </c>
      <c r="FG34" s="12">
        <v>2.214E-07</v>
      </c>
      <c r="FH34" s="12">
        <v>2.787E-09</v>
      </c>
      <c r="FI34" s="12">
        <v>1.024E-09</v>
      </c>
      <c r="FJ34" s="12">
        <v>0</v>
      </c>
    </row>
    <row r="35" spans="1:166" ht="12.75">
      <c r="A35" s="7">
        <v>405</v>
      </c>
      <c r="B35" s="12">
        <v>0.2965</v>
      </c>
      <c r="C35" s="12">
        <v>0.0001273</v>
      </c>
      <c r="D35" s="12">
        <v>0.002929</v>
      </c>
      <c r="E35" s="12">
        <v>1.062E-07</v>
      </c>
      <c r="F35" s="12">
        <v>2.607E-06</v>
      </c>
      <c r="G35" s="12">
        <v>4.021E-06</v>
      </c>
      <c r="H35" s="12">
        <v>0.01266</v>
      </c>
      <c r="I35" s="12">
        <v>6.349E-06</v>
      </c>
      <c r="J35" s="12">
        <v>8.536E-05</v>
      </c>
      <c r="K35" s="12">
        <v>0.09182</v>
      </c>
      <c r="L35" s="12">
        <v>6.398E-05</v>
      </c>
      <c r="M35" s="12">
        <v>0.0206</v>
      </c>
      <c r="N35" s="12">
        <v>0.9225</v>
      </c>
      <c r="O35" s="12">
        <v>3.08E-05</v>
      </c>
      <c r="P35" s="12">
        <v>0.0191</v>
      </c>
      <c r="Q35" s="12">
        <v>0.004526</v>
      </c>
      <c r="R35" s="12">
        <v>0.009254</v>
      </c>
      <c r="S35" s="12">
        <v>5.059E-05</v>
      </c>
      <c r="T35" s="12">
        <v>4.442E-06</v>
      </c>
      <c r="U35" s="12">
        <v>9.77E-06</v>
      </c>
      <c r="V35" s="12">
        <v>0.01065</v>
      </c>
      <c r="W35" s="12">
        <v>0.003332</v>
      </c>
      <c r="X35" s="12">
        <v>0.001963</v>
      </c>
      <c r="Y35" s="12">
        <v>4.145E-06</v>
      </c>
      <c r="Z35" s="12">
        <v>0.006592</v>
      </c>
      <c r="AA35" s="12">
        <v>0.001869</v>
      </c>
      <c r="AB35" s="12">
        <v>0.001628</v>
      </c>
      <c r="AC35" s="12">
        <v>9.591E-08</v>
      </c>
      <c r="AD35" s="12">
        <v>0.0002272</v>
      </c>
      <c r="AE35" s="12">
        <v>1.059E-06</v>
      </c>
      <c r="AF35" s="12">
        <v>0.002046</v>
      </c>
      <c r="AG35" s="12">
        <v>0.01017</v>
      </c>
      <c r="AH35" s="12">
        <v>0.01205</v>
      </c>
      <c r="AI35" s="12">
        <v>0.0004867</v>
      </c>
      <c r="AJ35" s="12">
        <v>5.038E-05</v>
      </c>
      <c r="AK35" s="12">
        <v>0.01891</v>
      </c>
      <c r="AL35" s="12">
        <v>0.009285</v>
      </c>
      <c r="AM35" s="12">
        <v>0.007554</v>
      </c>
      <c r="AN35" s="12">
        <v>0.001505</v>
      </c>
      <c r="AO35" s="12">
        <v>0.003816</v>
      </c>
      <c r="AP35" s="12">
        <v>0.001982</v>
      </c>
      <c r="AQ35" s="12">
        <v>0.01267</v>
      </c>
      <c r="AR35" s="12">
        <v>7.117E-05</v>
      </c>
      <c r="AS35" s="12">
        <v>0.000536</v>
      </c>
      <c r="AT35" s="12">
        <v>0.0001123</v>
      </c>
      <c r="AU35" s="12">
        <v>0.0006133</v>
      </c>
      <c r="AV35" s="12">
        <v>9.548E-06</v>
      </c>
      <c r="AW35" s="12">
        <v>1.088E-05</v>
      </c>
      <c r="AX35" s="12">
        <v>4.079E-05</v>
      </c>
      <c r="AY35" s="12">
        <v>0.0002972</v>
      </c>
      <c r="AZ35" s="12">
        <v>0.0002296</v>
      </c>
      <c r="BA35" s="12">
        <v>0.0001012</v>
      </c>
      <c r="BB35" s="12">
        <v>0.0001856</v>
      </c>
      <c r="BC35" s="12">
        <v>0.0009792</v>
      </c>
      <c r="BD35" s="12">
        <v>0.0007374</v>
      </c>
      <c r="BE35" s="12">
        <v>1.999</v>
      </c>
      <c r="BF35" s="12">
        <v>0.005194</v>
      </c>
      <c r="BG35" s="12">
        <v>7.466E-05</v>
      </c>
      <c r="BH35" s="12">
        <v>5.592E-06</v>
      </c>
      <c r="BI35" s="12">
        <v>5.773E-08</v>
      </c>
      <c r="BJ35" s="12">
        <v>0</v>
      </c>
      <c r="BK35" s="12">
        <v>0.009007</v>
      </c>
      <c r="BL35" s="12">
        <v>0.009011</v>
      </c>
      <c r="BM35" s="12">
        <v>0.005654</v>
      </c>
      <c r="BN35" s="12">
        <v>0.0002961</v>
      </c>
      <c r="BO35" s="12">
        <v>0.0005548</v>
      </c>
      <c r="BP35" s="12">
        <v>0.0006246</v>
      </c>
      <c r="BQ35" s="12">
        <v>4.669E-05</v>
      </c>
      <c r="BR35" s="12">
        <v>0.007425</v>
      </c>
      <c r="BS35" s="12">
        <v>0.01625</v>
      </c>
      <c r="BT35" s="12">
        <v>0.01243</v>
      </c>
      <c r="BU35" s="12">
        <v>0.02075</v>
      </c>
      <c r="BV35" s="12">
        <v>0.0227</v>
      </c>
      <c r="BW35" s="12">
        <v>0.00678</v>
      </c>
      <c r="BX35" s="12">
        <v>7.062E-05</v>
      </c>
      <c r="BY35" s="12">
        <v>0</v>
      </c>
      <c r="BZ35" s="12">
        <v>0.001496</v>
      </c>
      <c r="CA35" s="12">
        <v>0.0006384</v>
      </c>
      <c r="CB35" s="12">
        <v>0</v>
      </c>
      <c r="CC35" s="12">
        <v>0</v>
      </c>
      <c r="CD35" s="12">
        <v>4.887E-11</v>
      </c>
      <c r="CE35" s="12">
        <v>3.178E-11</v>
      </c>
      <c r="CF35" s="12">
        <v>6.539E-11</v>
      </c>
      <c r="CG35" s="12">
        <v>9.607E-09</v>
      </c>
      <c r="CH35" s="12">
        <v>3.326E-08</v>
      </c>
      <c r="CI35" s="12">
        <v>0.00756</v>
      </c>
      <c r="CJ35" s="12">
        <v>3.577E-08</v>
      </c>
      <c r="CK35" s="12">
        <v>1.289E-05</v>
      </c>
      <c r="CL35" s="12">
        <v>2.035E-06</v>
      </c>
      <c r="CM35" s="12">
        <v>4.657E-05</v>
      </c>
      <c r="CN35" s="12">
        <v>0.0001665</v>
      </c>
      <c r="CO35" s="12">
        <v>0</v>
      </c>
      <c r="CP35" s="12">
        <v>57.96</v>
      </c>
      <c r="CQ35" s="12">
        <v>0.04581</v>
      </c>
      <c r="CR35" s="12">
        <v>0.07754</v>
      </c>
      <c r="CS35" s="12">
        <v>0.004021</v>
      </c>
      <c r="CT35" s="12">
        <v>0.136</v>
      </c>
      <c r="CU35" s="12">
        <v>0.0003127</v>
      </c>
      <c r="CV35" s="12">
        <v>0</v>
      </c>
      <c r="CW35" s="12">
        <v>0.1062</v>
      </c>
      <c r="CX35" s="12">
        <v>0.3338</v>
      </c>
      <c r="CY35" s="12">
        <v>0.0375</v>
      </c>
      <c r="CZ35" s="12">
        <v>0</v>
      </c>
      <c r="DA35" s="12">
        <v>0.01951</v>
      </c>
      <c r="DB35" s="12">
        <v>0.0495</v>
      </c>
      <c r="DC35" s="12">
        <v>0.04937</v>
      </c>
      <c r="DD35" s="12">
        <v>0.03684</v>
      </c>
      <c r="DE35" s="12">
        <v>0.03671</v>
      </c>
      <c r="DF35" s="12">
        <v>0.03671</v>
      </c>
      <c r="DG35" s="12">
        <v>0.03684</v>
      </c>
      <c r="DH35" s="12">
        <v>1</v>
      </c>
      <c r="DI35" s="12">
        <v>1.723</v>
      </c>
      <c r="DJ35" s="12">
        <v>0.9556</v>
      </c>
      <c r="DK35" s="12">
        <v>0.008802</v>
      </c>
      <c r="DL35" s="12">
        <v>0.01187</v>
      </c>
      <c r="DM35" s="12">
        <v>0.3444</v>
      </c>
      <c r="DN35" s="12">
        <v>2.082</v>
      </c>
      <c r="DO35" s="12">
        <v>0.9615</v>
      </c>
      <c r="DP35" s="12">
        <v>0.005935</v>
      </c>
      <c r="DQ35" s="12">
        <v>0.3591</v>
      </c>
      <c r="DR35" s="12">
        <v>0.5661</v>
      </c>
      <c r="DS35" s="12">
        <v>0.3139</v>
      </c>
      <c r="DT35" s="12">
        <v>0.117</v>
      </c>
      <c r="DU35" s="12">
        <v>0.002892</v>
      </c>
      <c r="DV35" s="12">
        <v>2.26E-09</v>
      </c>
      <c r="DW35" s="12">
        <v>1.265E-14</v>
      </c>
      <c r="DX35" s="12">
        <v>1.703E-11</v>
      </c>
      <c r="DY35" s="12">
        <v>2.198E-08</v>
      </c>
      <c r="DZ35" s="12">
        <v>9.442E-14</v>
      </c>
      <c r="EA35" s="12">
        <v>3.55E-05</v>
      </c>
      <c r="EB35" s="12">
        <v>3.952E-07</v>
      </c>
      <c r="EC35" s="12">
        <v>1.179E-06</v>
      </c>
      <c r="ED35" s="12">
        <v>5.092E-08</v>
      </c>
      <c r="EE35" s="12">
        <v>9.755E-07</v>
      </c>
      <c r="EF35" s="12">
        <v>6.35E-07</v>
      </c>
      <c r="EG35" s="12">
        <v>3.6E-11</v>
      </c>
      <c r="EH35" s="12">
        <v>5.823E-07</v>
      </c>
      <c r="EI35" s="12">
        <v>8.089E-07</v>
      </c>
      <c r="EJ35" s="12">
        <v>7.062E-06</v>
      </c>
      <c r="EK35" s="12">
        <v>1.943E-05</v>
      </c>
      <c r="EL35" s="12">
        <v>8.767E-06</v>
      </c>
      <c r="EM35" s="12">
        <v>6.129E-07</v>
      </c>
      <c r="EN35" s="12">
        <v>3.005E-06</v>
      </c>
      <c r="EO35" s="12">
        <v>3.64E-06</v>
      </c>
      <c r="EP35" s="12">
        <v>3.606E-06</v>
      </c>
      <c r="EQ35" s="12">
        <v>1.376E-06</v>
      </c>
      <c r="ER35" s="12">
        <v>1.483E-06</v>
      </c>
      <c r="ES35" s="12">
        <v>2.821E-07</v>
      </c>
      <c r="ET35" s="12">
        <v>2.159E-07</v>
      </c>
      <c r="EU35" s="12">
        <v>1.093E-06</v>
      </c>
      <c r="EV35" s="12">
        <v>1.281E-06</v>
      </c>
      <c r="EW35" s="12">
        <v>2.112E-07</v>
      </c>
      <c r="EX35" s="12">
        <v>1.386E-08</v>
      </c>
      <c r="EY35" s="12">
        <v>1.969E-10</v>
      </c>
      <c r="EZ35" s="12">
        <v>1.976E-09</v>
      </c>
      <c r="FA35" s="12">
        <v>2.644E-07</v>
      </c>
      <c r="FB35" s="12">
        <v>1.17E-06</v>
      </c>
      <c r="FC35" s="12">
        <v>4.443E-06</v>
      </c>
      <c r="FD35" s="12">
        <v>2.232E-05</v>
      </c>
      <c r="FE35" s="12">
        <v>1.922E-05</v>
      </c>
      <c r="FF35" s="12">
        <v>1.567E-06</v>
      </c>
      <c r="FG35" s="12">
        <v>2.123E-07</v>
      </c>
      <c r="FH35" s="12">
        <v>2.615E-09</v>
      </c>
      <c r="FI35" s="12">
        <v>9.288E-10</v>
      </c>
      <c r="FJ35" s="12">
        <v>0</v>
      </c>
    </row>
    <row r="36" spans="1:166" ht="12.75">
      <c r="A36" s="7">
        <v>420</v>
      </c>
      <c r="B36" s="12">
        <v>0.299</v>
      </c>
      <c r="C36" s="12">
        <v>0.0001254</v>
      </c>
      <c r="D36" s="12">
        <v>0.002905</v>
      </c>
      <c r="E36" s="12">
        <v>1.067E-07</v>
      </c>
      <c r="F36" s="12">
        <v>2.622E-06</v>
      </c>
      <c r="G36" s="12">
        <v>4.012E-06</v>
      </c>
      <c r="H36" s="12">
        <v>0.01277</v>
      </c>
      <c r="I36" s="12">
        <v>6.234E-06</v>
      </c>
      <c r="J36" s="12">
        <v>8.512E-05</v>
      </c>
      <c r="K36" s="12">
        <v>0.09399</v>
      </c>
      <c r="L36" s="12">
        <v>6.33E-05</v>
      </c>
      <c r="M36" s="12">
        <v>0.02131</v>
      </c>
      <c r="N36" s="12">
        <v>0.9204</v>
      </c>
      <c r="O36" s="12">
        <v>3.089E-05</v>
      </c>
      <c r="P36" s="12">
        <v>0.01878</v>
      </c>
      <c r="Q36" s="12">
        <v>0.004696</v>
      </c>
      <c r="R36" s="12">
        <v>0.009241</v>
      </c>
      <c r="S36" s="12">
        <v>5.072E-05</v>
      </c>
      <c r="T36" s="12">
        <v>4.447E-06</v>
      </c>
      <c r="U36" s="12">
        <v>9.751E-06</v>
      </c>
      <c r="V36" s="12">
        <v>0.01054</v>
      </c>
      <c r="W36" s="12">
        <v>0.003463</v>
      </c>
      <c r="X36" s="12">
        <v>0.002042</v>
      </c>
      <c r="Y36" s="12">
        <v>4.168E-06</v>
      </c>
      <c r="Z36" s="12">
        <v>0.006573</v>
      </c>
      <c r="AA36" s="12">
        <v>0.001941</v>
      </c>
      <c r="AB36" s="12">
        <v>0.001659</v>
      </c>
      <c r="AC36" s="12">
        <v>9.53E-08</v>
      </c>
      <c r="AD36" s="12">
        <v>0.0002244</v>
      </c>
      <c r="AE36" s="12">
        <v>1.037E-06</v>
      </c>
      <c r="AF36" s="12">
        <v>0.001989</v>
      </c>
      <c r="AG36" s="12">
        <v>0.01016</v>
      </c>
      <c r="AH36" s="12">
        <v>0.01215</v>
      </c>
      <c r="AI36" s="12">
        <v>0.0004764</v>
      </c>
      <c r="AJ36" s="12">
        <v>4.927E-05</v>
      </c>
      <c r="AK36" s="12">
        <v>0.01883</v>
      </c>
      <c r="AL36" s="12">
        <v>0.009239</v>
      </c>
      <c r="AM36" s="12">
        <v>0.007639</v>
      </c>
      <c r="AN36" s="12">
        <v>0.001534</v>
      </c>
      <c r="AO36" s="12">
        <v>0.003893</v>
      </c>
      <c r="AP36" s="12">
        <v>0.001988</v>
      </c>
      <c r="AQ36" s="12">
        <v>0.01277</v>
      </c>
      <c r="AR36" s="12">
        <v>6.986E-05</v>
      </c>
      <c r="AS36" s="12">
        <v>0.0005092</v>
      </c>
      <c r="AT36" s="12">
        <v>0.0001042</v>
      </c>
      <c r="AU36" s="12">
        <v>0.0005908</v>
      </c>
      <c r="AV36" s="12">
        <v>9.229E-06</v>
      </c>
      <c r="AW36" s="12">
        <v>1.056E-05</v>
      </c>
      <c r="AX36" s="12">
        <v>3.872E-05</v>
      </c>
      <c r="AY36" s="12">
        <v>0.0002858</v>
      </c>
      <c r="AZ36" s="12">
        <v>0.0002215</v>
      </c>
      <c r="BA36" s="12">
        <v>9.368E-05</v>
      </c>
      <c r="BB36" s="12">
        <v>0.000171</v>
      </c>
      <c r="BC36" s="12">
        <v>0.0009579</v>
      </c>
      <c r="BD36" s="12">
        <v>0.0007012</v>
      </c>
      <c r="BE36" s="12">
        <v>1.999</v>
      </c>
      <c r="BF36" s="12">
        <v>0.005039</v>
      </c>
      <c r="BG36" s="12">
        <v>6.549E-05</v>
      </c>
      <c r="BH36" s="12">
        <v>4.553E-06</v>
      </c>
      <c r="BI36" s="12">
        <v>3.964E-08</v>
      </c>
      <c r="BJ36" s="12">
        <v>1.446E-18</v>
      </c>
      <c r="BK36" s="12">
        <v>0.00899</v>
      </c>
      <c r="BL36" s="12">
        <v>0.008986</v>
      </c>
      <c r="BM36" s="12">
        <v>0.00558</v>
      </c>
      <c r="BN36" s="12">
        <v>0.0002805</v>
      </c>
      <c r="BO36" s="12">
        <v>0.0005374</v>
      </c>
      <c r="BP36" s="12">
        <v>0.0006039</v>
      </c>
      <c r="BQ36" s="12">
        <v>4.326E-05</v>
      </c>
      <c r="BR36" s="12">
        <v>0.007369</v>
      </c>
      <c r="BS36" s="12">
        <v>0.01624</v>
      </c>
      <c r="BT36" s="12">
        <v>0.01239</v>
      </c>
      <c r="BU36" s="12">
        <v>0.02063</v>
      </c>
      <c r="BV36" s="12">
        <v>0.02246</v>
      </c>
      <c r="BW36" s="12">
        <v>0.006631</v>
      </c>
      <c r="BX36" s="12">
        <v>6.033E-05</v>
      </c>
      <c r="BY36" s="12">
        <v>1.278E-18</v>
      </c>
      <c r="BZ36" s="12">
        <v>0.001469</v>
      </c>
      <c r="CA36" s="12">
        <v>0.0005937</v>
      </c>
      <c r="CB36" s="12">
        <v>3.275E-20</v>
      </c>
      <c r="CC36" s="12">
        <v>8.575E-19</v>
      </c>
      <c r="CD36" s="12">
        <v>4.842E-11</v>
      </c>
      <c r="CE36" s="12">
        <v>3.158E-11</v>
      </c>
      <c r="CF36" s="12">
        <v>6.404E-11</v>
      </c>
      <c r="CG36" s="12">
        <v>9.472E-09</v>
      </c>
      <c r="CH36" s="12">
        <v>3.073E-08</v>
      </c>
      <c r="CI36" s="12">
        <v>0.007565</v>
      </c>
      <c r="CJ36" s="12">
        <v>3.607E-08</v>
      </c>
      <c r="CK36" s="12">
        <v>1.286E-05</v>
      </c>
      <c r="CL36" s="12">
        <v>2.038E-06</v>
      </c>
      <c r="CM36" s="12">
        <v>4.314E-05</v>
      </c>
      <c r="CN36" s="12">
        <v>0.0001603</v>
      </c>
      <c r="CO36" s="12">
        <v>0</v>
      </c>
      <c r="CP36" s="12">
        <v>59.55</v>
      </c>
      <c r="CQ36" s="12">
        <v>0.04723</v>
      </c>
      <c r="CR36" s="12">
        <v>0.07959</v>
      </c>
      <c r="CS36" s="12">
        <v>0.004143</v>
      </c>
      <c r="CT36" s="12">
        <v>0.1371</v>
      </c>
      <c r="CU36" s="12">
        <v>0.0003131</v>
      </c>
      <c r="CV36" s="12">
        <v>0</v>
      </c>
      <c r="CW36" s="12">
        <v>0.1067</v>
      </c>
      <c r="CX36" s="12">
        <v>0.3364</v>
      </c>
      <c r="CY36" s="12">
        <v>0.0375</v>
      </c>
      <c r="CZ36" s="12">
        <v>0</v>
      </c>
      <c r="DA36" s="12">
        <v>0.01933</v>
      </c>
      <c r="DB36" s="12">
        <v>0.04951</v>
      </c>
      <c r="DC36" s="12">
        <v>0.04939</v>
      </c>
      <c r="DD36" s="12">
        <v>0.03674</v>
      </c>
      <c r="DE36" s="12">
        <v>0.03661</v>
      </c>
      <c r="DF36" s="12">
        <v>0.03661</v>
      </c>
      <c r="DG36" s="12">
        <v>0.03674</v>
      </c>
      <c r="DH36" s="12">
        <v>1</v>
      </c>
      <c r="DI36" s="12">
        <v>1.699</v>
      </c>
      <c r="DJ36" s="12">
        <v>0.9529</v>
      </c>
      <c r="DK36" s="12">
        <v>0.008853</v>
      </c>
      <c r="DL36" s="12">
        <v>0.0119</v>
      </c>
      <c r="DM36" s="12">
        <v>0.3439</v>
      </c>
      <c r="DN36" s="12">
        <v>2.057</v>
      </c>
      <c r="DO36" s="12">
        <v>0.9588</v>
      </c>
      <c r="DP36" s="12">
        <v>0.005952</v>
      </c>
      <c r="DQ36" s="12">
        <v>0.3587</v>
      </c>
      <c r="DR36" s="12">
        <v>0.5632</v>
      </c>
      <c r="DS36" s="12">
        <v>0.3159</v>
      </c>
      <c r="DT36" s="12">
        <v>0.118</v>
      </c>
      <c r="DU36" s="12">
        <v>0.002935</v>
      </c>
      <c r="DV36" s="12">
        <v>2.274E-09</v>
      </c>
      <c r="DW36" s="12">
        <v>1.276E-14</v>
      </c>
      <c r="DX36" s="12">
        <v>1.697E-11</v>
      </c>
      <c r="DY36" s="12">
        <v>2.18E-08</v>
      </c>
      <c r="DZ36" s="12">
        <v>9.367E-14</v>
      </c>
      <c r="EA36" s="12">
        <v>3.559E-05</v>
      </c>
      <c r="EB36" s="12">
        <v>4.056E-07</v>
      </c>
      <c r="EC36" s="12">
        <v>1.193E-06</v>
      </c>
      <c r="ED36" s="12">
        <v>5.107E-08</v>
      </c>
      <c r="EE36" s="12">
        <v>9.791E-07</v>
      </c>
      <c r="EF36" s="12">
        <v>6.443E-07</v>
      </c>
      <c r="EG36" s="12">
        <v>2.698E-11</v>
      </c>
      <c r="EH36" s="12">
        <v>5.87E-07</v>
      </c>
      <c r="EI36" s="12">
        <v>7.925E-07</v>
      </c>
      <c r="EJ36" s="12">
        <v>7.017E-06</v>
      </c>
      <c r="EK36" s="12">
        <v>1.956E-05</v>
      </c>
      <c r="EL36" s="12">
        <v>8.896E-06</v>
      </c>
      <c r="EM36" s="12">
        <v>5.946E-07</v>
      </c>
      <c r="EN36" s="12">
        <v>3.016E-06</v>
      </c>
      <c r="EO36" s="12">
        <v>3.672E-06</v>
      </c>
      <c r="EP36" s="12">
        <v>3.602E-06</v>
      </c>
      <c r="EQ36" s="12">
        <v>1.355E-06</v>
      </c>
      <c r="ER36" s="12">
        <v>1.443E-06</v>
      </c>
      <c r="ES36" s="12">
        <v>2.736E-07</v>
      </c>
      <c r="ET36" s="12">
        <v>2.124E-07</v>
      </c>
      <c r="EU36" s="12">
        <v>1.068E-06</v>
      </c>
      <c r="EV36" s="12">
        <v>1.258E-06</v>
      </c>
      <c r="EW36" s="12">
        <v>2.04E-07</v>
      </c>
      <c r="EX36" s="12">
        <v>1.164E-08</v>
      </c>
      <c r="EY36" s="12">
        <v>1.59E-10</v>
      </c>
      <c r="EZ36" s="12">
        <v>1.682E-09</v>
      </c>
      <c r="FA36" s="12">
        <v>2.57E-07</v>
      </c>
      <c r="FB36" s="12">
        <v>1.183E-06</v>
      </c>
      <c r="FC36" s="12">
        <v>4.447E-06</v>
      </c>
      <c r="FD36" s="12">
        <v>2.243E-05</v>
      </c>
      <c r="FE36" s="12">
        <v>1.929E-05</v>
      </c>
      <c r="FF36" s="12">
        <v>1.55E-06</v>
      </c>
      <c r="FG36" s="12">
        <v>2.036E-07</v>
      </c>
      <c r="FH36" s="12">
        <v>2.456E-09</v>
      </c>
      <c r="FI36" s="12">
        <v>8.446E-10</v>
      </c>
      <c r="FJ36" s="12">
        <v>0</v>
      </c>
    </row>
    <row r="37" spans="1:166" ht="12.75">
      <c r="A37" s="7">
        <v>435</v>
      </c>
      <c r="B37" s="12">
        <v>0.3014</v>
      </c>
      <c r="C37" s="12">
        <v>0.0001237</v>
      </c>
      <c r="D37" s="12">
        <v>0.002882</v>
      </c>
      <c r="E37" s="12">
        <v>1.071E-07</v>
      </c>
      <c r="F37" s="12">
        <v>2.636E-06</v>
      </c>
      <c r="G37" s="12">
        <v>4E-06</v>
      </c>
      <c r="H37" s="12">
        <v>0.01289</v>
      </c>
      <c r="I37" s="12">
        <v>6.123E-06</v>
      </c>
      <c r="J37" s="12">
        <v>8.489E-05</v>
      </c>
      <c r="K37" s="12">
        <v>0.09611</v>
      </c>
      <c r="L37" s="12">
        <v>6.262E-05</v>
      </c>
      <c r="M37" s="12">
        <v>0.02201</v>
      </c>
      <c r="N37" s="12">
        <v>0.9184</v>
      </c>
      <c r="O37" s="12">
        <v>3.099E-05</v>
      </c>
      <c r="P37" s="12">
        <v>0.01846</v>
      </c>
      <c r="Q37" s="12">
        <v>0.004861</v>
      </c>
      <c r="R37" s="12">
        <v>0.009227</v>
      </c>
      <c r="S37" s="12">
        <v>5.086E-05</v>
      </c>
      <c r="T37" s="12">
        <v>4.45E-06</v>
      </c>
      <c r="U37" s="12">
        <v>9.733E-06</v>
      </c>
      <c r="V37" s="12">
        <v>0.01044</v>
      </c>
      <c r="W37" s="12">
        <v>0.00359</v>
      </c>
      <c r="X37" s="12">
        <v>0.00212</v>
      </c>
      <c r="Y37" s="12">
        <v>4.193E-06</v>
      </c>
      <c r="Z37" s="12">
        <v>0.006556</v>
      </c>
      <c r="AA37" s="12">
        <v>0.002011</v>
      </c>
      <c r="AB37" s="12">
        <v>0.00169</v>
      </c>
      <c r="AC37" s="12">
        <v>9.465E-08</v>
      </c>
      <c r="AD37" s="12">
        <v>0.0002215</v>
      </c>
      <c r="AE37" s="12">
        <v>1.015E-06</v>
      </c>
      <c r="AF37" s="12">
        <v>0.001933</v>
      </c>
      <c r="AG37" s="12">
        <v>0.01014</v>
      </c>
      <c r="AH37" s="12">
        <v>0.01225</v>
      </c>
      <c r="AI37" s="12">
        <v>0.0004667</v>
      </c>
      <c r="AJ37" s="12">
        <v>4.823E-05</v>
      </c>
      <c r="AK37" s="12">
        <v>0.01874</v>
      </c>
      <c r="AL37" s="12">
        <v>0.009198</v>
      </c>
      <c r="AM37" s="12">
        <v>0.007724</v>
      </c>
      <c r="AN37" s="12">
        <v>0.001562</v>
      </c>
      <c r="AO37" s="12">
        <v>0.003965</v>
      </c>
      <c r="AP37" s="12">
        <v>0.001992</v>
      </c>
      <c r="AQ37" s="12">
        <v>0.01286</v>
      </c>
      <c r="AR37" s="12">
        <v>6.857E-05</v>
      </c>
      <c r="AS37" s="12">
        <v>0.0004844</v>
      </c>
      <c r="AT37" s="12">
        <v>9.695E-05</v>
      </c>
      <c r="AU37" s="12">
        <v>0.0005701</v>
      </c>
      <c r="AV37" s="12">
        <v>8.924E-06</v>
      </c>
      <c r="AW37" s="12">
        <v>1.024E-05</v>
      </c>
      <c r="AX37" s="12">
        <v>3.682E-05</v>
      </c>
      <c r="AY37" s="12">
        <v>0.0002749</v>
      </c>
      <c r="AZ37" s="12">
        <v>0.0002138</v>
      </c>
      <c r="BA37" s="12">
        <v>8.669E-05</v>
      </c>
      <c r="BB37" s="12">
        <v>0.0001575</v>
      </c>
      <c r="BC37" s="12">
        <v>0.0009366</v>
      </c>
      <c r="BD37" s="12">
        <v>0.0006666</v>
      </c>
      <c r="BE37" s="12">
        <v>1.999</v>
      </c>
      <c r="BF37" s="12">
        <v>0.004888</v>
      </c>
      <c r="BG37" s="12">
        <v>5.739E-05</v>
      </c>
      <c r="BH37" s="12">
        <v>3.703E-06</v>
      </c>
      <c r="BI37" s="12">
        <v>2.693E-08</v>
      </c>
      <c r="BJ37" s="12">
        <v>0</v>
      </c>
      <c r="BK37" s="12">
        <v>0.008973</v>
      </c>
      <c r="BL37" s="12">
        <v>0.00896</v>
      </c>
      <c r="BM37" s="12">
        <v>0.005507</v>
      </c>
      <c r="BN37" s="12">
        <v>0.0002656</v>
      </c>
      <c r="BO37" s="12">
        <v>0.0005204</v>
      </c>
      <c r="BP37" s="12">
        <v>0.0005839</v>
      </c>
      <c r="BQ37" s="12">
        <v>4.007E-05</v>
      </c>
      <c r="BR37" s="12">
        <v>0.007313</v>
      </c>
      <c r="BS37" s="12">
        <v>0.01623</v>
      </c>
      <c r="BT37" s="12">
        <v>0.01236</v>
      </c>
      <c r="BU37" s="12">
        <v>0.02052</v>
      </c>
      <c r="BV37" s="12">
        <v>0.02223</v>
      </c>
      <c r="BW37" s="12">
        <v>0.006484</v>
      </c>
      <c r="BX37" s="12">
        <v>5.148E-05</v>
      </c>
      <c r="BY37" s="12">
        <v>0</v>
      </c>
      <c r="BZ37" s="12">
        <v>0.001441</v>
      </c>
      <c r="CA37" s="12">
        <v>0.0005519</v>
      </c>
      <c r="CB37" s="12">
        <v>0</v>
      </c>
      <c r="CC37" s="12">
        <v>0</v>
      </c>
      <c r="CD37" s="12">
        <v>4.806E-11</v>
      </c>
      <c r="CE37" s="12">
        <v>3.141E-11</v>
      </c>
      <c r="CF37" s="12">
        <v>6.277E-11</v>
      </c>
      <c r="CG37" s="12">
        <v>9.343E-09</v>
      </c>
      <c r="CH37" s="12">
        <v>2.877E-08</v>
      </c>
      <c r="CI37" s="12">
        <v>0.007569</v>
      </c>
      <c r="CJ37" s="12">
        <v>3.641E-08</v>
      </c>
      <c r="CK37" s="12">
        <v>1.284E-05</v>
      </c>
      <c r="CL37" s="12">
        <v>2.043E-06</v>
      </c>
      <c r="CM37" s="12">
        <v>3.997E-05</v>
      </c>
      <c r="CN37" s="12">
        <v>0.0001544</v>
      </c>
      <c r="CO37" s="12">
        <v>0</v>
      </c>
      <c r="CP37" s="12">
        <v>61.16</v>
      </c>
      <c r="CQ37" s="12">
        <v>0.04865</v>
      </c>
      <c r="CR37" s="12">
        <v>0.08164</v>
      </c>
      <c r="CS37" s="12">
        <v>0.004265</v>
      </c>
      <c r="CT37" s="12">
        <v>0.1382</v>
      </c>
      <c r="CU37" s="12">
        <v>0.0003134</v>
      </c>
      <c r="CV37" s="12">
        <v>0</v>
      </c>
      <c r="CW37" s="12">
        <v>0.1071</v>
      </c>
      <c r="CX37" s="12">
        <v>0.3388</v>
      </c>
      <c r="CY37" s="12">
        <v>0.0375</v>
      </c>
      <c r="CZ37" s="12">
        <v>0</v>
      </c>
      <c r="DA37" s="12">
        <v>0.01914</v>
      </c>
      <c r="DB37" s="12">
        <v>0.04952</v>
      </c>
      <c r="DC37" s="12">
        <v>0.0494</v>
      </c>
      <c r="DD37" s="12">
        <v>0.03663</v>
      </c>
      <c r="DE37" s="12">
        <v>0.03651</v>
      </c>
      <c r="DF37" s="12">
        <v>0.03651</v>
      </c>
      <c r="DG37" s="12">
        <v>0.03663</v>
      </c>
      <c r="DH37" s="12">
        <v>1</v>
      </c>
      <c r="DI37" s="12">
        <v>1.674</v>
      </c>
      <c r="DJ37" s="12">
        <v>0.9503</v>
      </c>
      <c r="DK37" s="12">
        <v>0.008898</v>
      </c>
      <c r="DL37" s="12">
        <v>0.01194</v>
      </c>
      <c r="DM37" s="12">
        <v>0.3436</v>
      </c>
      <c r="DN37" s="12">
        <v>2.033</v>
      </c>
      <c r="DO37" s="12">
        <v>0.9563</v>
      </c>
      <c r="DP37" s="12">
        <v>0.005969</v>
      </c>
      <c r="DQ37" s="12">
        <v>0.3584</v>
      </c>
      <c r="DR37" s="12">
        <v>0.5602</v>
      </c>
      <c r="DS37" s="12">
        <v>0.3179</v>
      </c>
      <c r="DT37" s="12">
        <v>0.1189</v>
      </c>
      <c r="DU37" s="12">
        <v>0.002977</v>
      </c>
      <c r="DV37" s="12">
        <v>2.287E-09</v>
      </c>
      <c r="DW37" s="12">
        <v>1.286E-14</v>
      </c>
      <c r="DX37" s="12">
        <v>1.69E-11</v>
      </c>
      <c r="DY37" s="12">
        <v>2.163E-08</v>
      </c>
      <c r="DZ37" s="12">
        <v>9.291E-14</v>
      </c>
      <c r="EA37" s="12">
        <v>3.568E-05</v>
      </c>
      <c r="EB37" s="12">
        <v>4.158E-07</v>
      </c>
      <c r="EC37" s="12">
        <v>1.207E-06</v>
      </c>
      <c r="ED37" s="12">
        <v>5.121E-08</v>
      </c>
      <c r="EE37" s="12">
        <v>9.83E-07</v>
      </c>
      <c r="EF37" s="12">
        <v>6.534E-07</v>
      </c>
      <c r="EG37" s="12">
        <v>2.022E-11</v>
      </c>
      <c r="EH37" s="12">
        <v>5.916E-07</v>
      </c>
      <c r="EI37" s="12">
        <v>7.774E-07</v>
      </c>
      <c r="EJ37" s="12">
        <v>6.973E-06</v>
      </c>
      <c r="EK37" s="12">
        <v>1.969E-05</v>
      </c>
      <c r="EL37" s="12">
        <v>9.022E-06</v>
      </c>
      <c r="EM37" s="12">
        <v>5.77E-07</v>
      </c>
      <c r="EN37" s="12">
        <v>3.026E-06</v>
      </c>
      <c r="EO37" s="12">
        <v>3.704E-06</v>
      </c>
      <c r="EP37" s="12">
        <v>3.597E-06</v>
      </c>
      <c r="EQ37" s="12">
        <v>1.335E-06</v>
      </c>
      <c r="ER37" s="12">
        <v>1.405E-06</v>
      </c>
      <c r="ES37" s="12">
        <v>2.655E-07</v>
      </c>
      <c r="ET37" s="12">
        <v>2.089E-07</v>
      </c>
      <c r="EU37" s="12">
        <v>1.044E-06</v>
      </c>
      <c r="EV37" s="12">
        <v>1.234E-06</v>
      </c>
      <c r="EW37" s="12">
        <v>1.97E-07</v>
      </c>
      <c r="EX37" s="12">
        <v>9.761E-09</v>
      </c>
      <c r="EY37" s="12">
        <v>1.292E-10</v>
      </c>
      <c r="EZ37" s="12">
        <v>1.433E-09</v>
      </c>
      <c r="FA37" s="12">
        <v>2.502E-07</v>
      </c>
      <c r="FB37" s="12">
        <v>1.196E-06</v>
      </c>
      <c r="FC37" s="12">
        <v>4.451E-06</v>
      </c>
      <c r="FD37" s="12">
        <v>2.255E-05</v>
      </c>
      <c r="FE37" s="12">
        <v>1.936E-05</v>
      </c>
      <c r="FF37" s="12">
        <v>1.533E-06</v>
      </c>
      <c r="FG37" s="12">
        <v>1.953E-07</v>
      </c>
      <c r="FH37" s="12">
        <v>2.308E-09</v>
      </c>
      <c r="FI37" s="12">
        <v>7.699E-10</v>
      </c>
      <c r="FJ37" s="12">
        <v>0</v>
      </c>
    </row>
    <row r="38" spans="1:166" ht="12.75">
      <c r="A38" s="7">
        <v>450</v>
      </c>
      <c r="B38" s="12">
        <v>0.3038</v>
      </c>
      <c r="C38" s="12">
        <v>0.0001219</v>
      </c>
      <c r="D38" s="12">
        <v>0.002858</v>
      </c>
      <c r="E38" s="12">
        <v>1.076E-07</v>
      </c>
      <c r="F38" s="12">
        <v>2.648E-06</v>
      </c>
      <c r="G38" s="12">
        <v>3.985E-06</v>
      </c>
      <c r="H38" s="12">
        <v>0.013</v>
      </c>
      <c r="I38" s="12">
        <v>6.016E-06</v>
      </c>
      <c r="J38" s="12">
        <v>8.468E-05</v>
      </c>
      <c r="K38" s="12">
        <v>0.09819</v>
      </c>
      <c r="L38" s="12">
        <v>6.195E-05</v>
      </c>
      <c r="M38" s="12">
        <v>0.02269</v>
      </c>
      <c r="N38" s="12">
        <v>0.9163</v>
      </c>
      <c r="O38" s="12">
        <v>3.108E-05</v>
      </c>
      <c r="P38" s="12">
        <v>0.01816</v>
      </c>
      <c r="Q38" s="12">
        <v>0.005023</v>
      </c>
      <c r="R38" s="12">
        <v>0.009214</v>
      </c>
      <c r="S38" s="12">
        <v>5.101E-05</v>
      </c>
      <c r="T38" s="12">
        <v>4.454E-06</v>
      </c>
      <c r="U38" s="12">
        <v>9.718E-06</v>
      </c>
      <c r="V38" s="12">
        <v>0.01033</v>
      </c>
      <c r="W38" s="12">
        <v>0.003715</v>
      </c>
      <c r="X38" s="12">
        <v>0.002198</v>
      </c>
      <c r="Y38" s="12">
        <v>4.219E-06</v>
      </c>
      <c r="Z38" s="12">
        <v>0.00654</v>
      </c>
      <c r="AA38" s="12">
        <v>0.00208</v>
      </c>
      <c r="AB38" s="12">
        <v>0.00172</v>
      </c>
      <c r="AC38" s="12">
        <v>9.395E-08</v>
      </c>
      <c r="AD38" s="12">
        <v>0.0002184</v>
      </c>
      <c r="AE38" s="12">
        <v>9.93E-07</v>
      </c>
      <c r="AF38" s="12">
        <v>0.001877</v>
      </c>
      <c r="AG38" s="12">
        <v>0.01012</v>
      </c>
      <c r="AH38" s="12">
        <v>0.01235</v>
      </c>
      <c r="AI38" s="12">
        <v>0.0004573</v>
      </c>
      <c r="AJ38" s="12">
        <v>4.726E-05</v>
      </c>
      <c r="AK38" s="12">
        <v>0.01865</v>
      </c>
      <c r="AL38" s="12">
        <v>0.009163</v>
      </c>
      <c r="AM38" s="12">
        <v>0.007807</v>
      </c>
      <c r="AN38" s="12">
        <v>0.001589</v>
      </c>
      <c r="AO38" s="12">
        <v>0.004033</v>
      </c>
      <c r="AP38" s="12">
        <v>0.001995</v>
      </c>
      <c r="AQ38" s="12">
        <v>0.01295</v>
      </c>
      <c r="AR38" s="12">
        <v>6.732E-05</v>
      </c>
      <c r="AS38" s="12">
        <v>0.0004614</v>
      </c>
      <c r="AT38" s="12">
        <v>9.055E-05</v>
      </c>
      <c r="AU38" s="12">
        <v>0.0005508</v>
      </c>
      <c r="AV38" s="12">
        <v>8.632E-06</v>
      </c>
      <c r="AW38" s="12">
        <v>9.938E-06</v>
      </c>
      <c r="AX38" s="12">
        <v>3.508E-05</v>
      </c>
      <c r="AY38" s="12">
        <v>0.0002644</v>
      </c>
      <c r="AZ38" s="12">
        <v>0.0002065</v>
      </c>
      <c r="BA38" s="12">
        <v>8.02E-05</v>
      </c>
      <c r="BB38" s="12">
        <v>0.000145</v>
      </c>
      <c r="BC38" s="12">
        <v>0.0009153</v>
      </c>
      <c r="BD38" s="12">
        <v>0.0006335</v>
      </c>
      <c r="BE38" s="12">
        <v>1.999</v>
      </c>
      <c r="BF38" s="12">
        <v>0.004741</v>
      </c>
      <c r="BG38" s="12">
        <v>5.026E-05</v>
      </c>
      <c r="BH38" s="12">
        <v>3.008E-06</v>
      </c>
      <c r="BI38" s="12">
        <v>1.819E-08</v>
      </c>
      <c r="BJ38" s="12">
        <v>0</v>
      </c>
      <c r="BK38" s="12">
        <v>0.008956</v>
      </c>
      <c r="BL38" s="12">
        <v>0.008934</v>
      </c>
      <c r="BM38" s="12">
        <v>0.005435</v>
      </c>
      <c r="BN38" s="12">
        <v>0.0002515</v>
      </c>
      <c r="BO38" s="12">
        <v>0.0005039</v>
      </c>
      <c r="BP38" s="12">
        <v>0.0005644</v>
      </c>
      <c r="BQ38" s="12">
        <v>3.71E-05</v>
      </c>
      <c r="BR38" s="12">
        <v>0.007257</v>
      </c>
      <c r="BS38" s="12">
        <v>0.01622</v>
      </c>
      <c r="BT38" s="12">
        <v>0.01233</v>
      </c>
      <c r="BU38" s="12">
        <v>0.0204</v>
      </c>
      <c r="BV38" s="12">
        <v>0.022</v>
      </c>
      <c r="BW38" s="12">
        <v>0.006339</v>
      </c>
      <c r="BX38" s="12">
        <v>4.389E-05</v>
      </c>
      <c r="BY38" s="12">
        <v>0</v>
      </c>
      <c r="BZ38" s="12">
        <v>0.001415</v>
      </c>
      <c r="CA38" s="12">
        <v>0.000513</v>
      </c>
      <c r="CB38" s="12">
        <v>0</v>
      </c>
      <c r="CC38" s="12">
        <v>0</v>
      </c>
      <c r="CD38" s="12">
        <v>4.779E-11</v>
      </c>
      <c r="CE38" s="12">
        <v>3.127E-11</v>
      </c>
      <c r="CF38" s="12">
        <v>6.157E-11</v>
      </c>
      <c r="CG38" s="12">
        <v>9.221E-09</v>
      </c>
      <c r="CH38" s="12">
        <v>2.725E-08</v>
      </c>
      <c r="CI38" s="12">
        <v>0.007574</v>
      </c>
      <c r="CJ38" s="12">
        <v>3.678E-08</v>
      </c>
      <c r="CK38" s="12">
        <v>1.284E-05</v>
      </c>
      <c r="CL38" s="12">
        <v>2.05E-06</v>
      </c>
      <c r="CM38" s="12">
        <v>3.702E-05</v>
      </c>
      <c r="CN38" s="12">
        <v>0.0001486</v>
      </c>
      <c r="CO38" s="12">
        <v>0</v>
      </c>
      <c r="CP38" s="12">
        <v>62.77</v>
      </c>
      <c r="CQ38" s="12">
        <v>0.05005</v>
      </c>
      <c r="CR38" s="12">
        <v>0.0837</v>
      </c>
      <c r="CS38" s="12">
        <v>0.004386</v>
      </c>
      <c r="CT38" s="12">
        <v>0.1393</v>
      </c>
      <c r="CU38" s="12">
        <v>0.0003138</v>
      </c>
      <c r="CV38" s="12">
        <v>0</v>
      </c>
      <c r="CW38" s="12">
        <v>0.1076</v>
      </c>
      <c r="CX38" s="12">
        <v>0.3412</v>
      </c>
      <c r="CY38" s="12">
        <v>0.0375</v>
      </c>
      <c r="CZ38" s="12">
        <v>0</v>
      </c>
      <c r="DA38" s="12">
        <v>0.01897</v>
      </c>
      <c r="DB38" s="12">
        <v>0.04953</v>
      </c>
      <c r="DC38" s="12">
        <v>0.04941</v>
      </c>
      <c r="DD38" s="12">
        <v>0.03653</v>
      </c>
      <c r="DE38" s="12">
        <v>0.03641</v>
      </c>
      <c r="DF38" s="12">
        <v>0.03641</v>
      </c>
      <c r="DG38" s="12">
        <v>0.03653</v>
      </c>
      <c r="DH38" s="12">
        <v>1</v>
      </c>
      <c r="DI38" s="12">
        <v>1.651</v>
      </c>
      <c r="DJ38" s="12">
        <v>0.948</v>
      </c>
      <c r="DK38" s="12">
        <v>0.008938</v>
      </c>
      <c r="DL38" s="12">
        <v>0.01197</v>
      </c>
      <c r="DM38" s="12">
        <v>0.3433</v>
      </c>
      <c r="DN38" s="12">
        <v>2.009</v>
      </c>
      <c r="DO38" s="12">
        <v>0.9539</v>
      </c>
      <c r="DP38" s="12">
        <v>0.005987</v>
      </c>
      <c r="DQ38" s="12">
        <v>0.3582</v>
      </c>
      <c r="DR38" s="12">
        <v>0.5571</v>
      </c>
      <c r="DS38" s="12">
        <v>0.3199</v>
      </c>
      <c r="DT38" s="12">
        <v>0.1199</v>
      </c>
      <c r="DU38" s="12">
        <v>0.003017</v>
      </c>
      <c r="DV38" s="12">
        <v>2.299E-09</v>
      </c>
      <c r="DW38" s="12">
        <v>1.297E-14</v>
      </c>
      <c r="DX38" s="12">
        <v>1.682E-11</v>
      </c>
      <c r="DY38" s="12">
        <v>2.146E-08</v>
      </c>
      <c r="DZ38" s="12">
        <v>9.214E-14</v>
      </c>
      <c r="EA38" s="12">
        <v>3.579E-05</v>
      </c>
      <c r="EB38" s="12">
        <v>4.258E-07</v>
      </c>
      <c r="EC38" s="12">
        <v>1.22E-06</v>
      </c>
      <c r="ED38" s="12">
        <v>5.133E-08</v>
      </c>
      <c r="EE38" s="12">
        <v>9.876E-07</v>
      </c>
      <c r="EF38" s="12">
        <v>6.625E-07</v>
      </c>
      <c r="EG38" s="12">
        <v>1.522E-11</v>
      </c>
      <c r="EH38" s="12">
        <v>5.961E-07</v>
      </c>
      <c r="EI38" s="12">
        <v>7.637E-07</v>
      </c>
      <c r="EJ38" s="12">
        <v>6.932E-06</v>
      </c>
      <c r="EK38" s="12">
        <v>1.983E-05</v>
      </c>
      <c r="EL38" s="12">
        <v>9.148E-06</v>
      </c>
      <c r="EM38" s="12">
        <v>5.602E-07</v>
      </c>
      <c r="EN38" s="12">
        <v>3.035E-06</v>
      </c>
      <c r="EO38" s="12">
        <v>3.735E-06</v>
      </c>
      <c r="EP38" s="12">
        <v>3.593E-06</v>
      </c>
      <c r="EQ38" s="12">
        <v>1.316E-06</v>
      </c>
      <c r="ER38" s="12">
        <v>1.369E-06</v>
      </c>
      <c r="ES38" s="12">
        <v>2.579E-07</v>
      </c>
      <c r="ET38" s="12">
        <v>2.055E-07</v>
      </c>
      <c r="EU38" s="12">
        <v>1.021E-06</v>
      </c>
      <c r="EV38" s="12">
        <v>1.212E-06</v>
      </c>
      <c r="EW38" s="12">
        <v>1.902E-07</v>
      </c>
      <c r="EX38" s="12">
        <v>8.18E-09</v>
      </c>
      <c r="EY38" s="12">
        <v>1.058E-10</v>
      </c>
      <c r="EZ38" s="12">
        <v>1.221E-09</v>
      </c>
      <c r="FA38" s="12">
        <v>2.438E-07</v>
      </c>
      <c r="FB38" s="12">
        <v>1.209E-06</v>
      </c>
      <c r="FC38" s="12">
        <v>4.455E-06</v>
      </c>
      <c r="FD38" s="12">
        <v>2.268E-05</v>
      </c>
      <c r="FE38" s="12">
        <v>1.943E-05</v>
      </c>
      <c r="FF38" s="12">
        <v>1.517E-06</v>
      </c>
      <c r="FG38" s="12">
        <v>1.873E-07</v>
      </c>
      <c r="FH38" s="12">
        <v>2.172E-09</v>
      </c>
      <c r="FI38" s="12">
        <v>7.035E-10</v>
      </c>
      <c r="FJ38" s="12">
        <v>0</v>
      </c>
    </row>
    <row r="39" spans="1:166" ht="12.75">
      <c r="A39" s="7">
        <v>465</v>
      </c>
      <c r="B39" s="12">
        <v>0.3061</v>
      </c>
      <c r="C39" s="12">
        <v>0.0001202</v>
      </c>
      <c r="D39" s="12">
        <v>0.002834</v>
      </c>
      <c r="E39" s="12">
        <v>1.081E-07</v>
      </c>
      <c r="F39" s="12">
        <v>2.658E-06</v>
      </c>
      <c r="G39" s="12">
        <v>3.967E-06</v>
      </c>
      <c r="H39" s="12">
        <v>0.01311</v>
      </c>
      <c r="I39" s="12">
        <v>5.913E-06</v>
      </c>
      <c r="J39" s="12">
        <v>8.448E-05</v>
      </c>
      <c r="K39" s="12">
        <v>0.1002</v>
      </c>
      <c r="L39" s="12">
        <v>6.128E-05</v>
      </c>
      <c r="M39" s="12">
        <v>0.02336</v>
      </c>
      <c r="N39" s="12">
        <v>0.9142</v>
      </c>
      <c r="O39" s="12">
        <v>3.119E-05</v>
      </c>
      <c r="P39" s="12">
        <v>0.01787</v>
      </c>
      <c r="Q39" s="12">
        <v>0.005181</v>
      </c>
      <c r="R39" s="12">
        <v>0.0092</v>
      </c>
      <c r="S39" s="12">
        <v>5.115E-05</v>
      </c>
      <c r="T39" s="12">
        <v>4.458E-06</v>
      </c>
      <c r="U39" s="12">
        <v>9.703E-06</v>
      </c>
      <c r="V39" s="12">
        <v>0.01023</v>
      </c>
      <c r="W39" s="12">
        <v>0.003838</v>
      </c>
      <c r="X39" s="12">
        <v>0.002275</v>
      </c>
      <c r="Y39" s="12">
        <v>4.246E-06</v>
      </c>
      <c r="Z39" s="12">
        <v>0.006525</v>
      </c>
      <c r="AA39" s="12">
        <v>0.002147</v>
      </c>
      <c r="AB39" s="12">
        <v>0.00175</v>
      </c>
      <c r="AC39" s="12">
        <v>9.322E-08</v>
      </c>
      <c r="AD39" s="12">
        <v>0.0002153</v>
      </c>
      <c r="AE39" s="12">
        <v>9.712E-07</v>
      </c>
      <c r="AF39" s="12">
        <v>0.001822</v>
      </c>
      <c r="AG39" s="12">
        <v>0.01009</v>
      </c>
      <c r="AH39" s="12">
        <v>0.01245</v>
      </c>
      <c r="AI39" s="12">
        <v>0.0004483</v>
      </c>
      <c r="AJ39" s="12">
        <v>4.634E-05</v>
      </c>
      <c r="AK39" s="12">
        <v>0.01856</v>
      </c>
      <c r="AL39" s="12">
        <v>0.009133</v>
      </c>
      <c r="AM39" s="12">
        <v>0.00789</v>
      </c>
      <c r="AN39" s="12">
        <v>0.001616</v>
      </c>
      <c r="AO39" s="12">
        <v>0.004096</v>
      </c>
      <c r="AP39" s="12">
        <v>0.001997</v>
      </c>
      <c r="AQ39" s="12">
        <v>0.01304</v>
      </c>
      <c r="AR39" s="12">
        <v>6.61E-05</v>
      </c>
      <c r="AS39" s="12">
        <v>0.0004401</v>
      </c>
      <c r="AT39" s="12">
        <v>8.485E-05</v>
      </c>
      <c r="AU39" s="12">
        <v>0.0005328</v>
      </c>
      <c r="AV39" s="12">
        <v>8.353E-06</v>
      </c>
      <c r="AW39" s="12">
        <v>9.649E-06</v>
      </c>
      <c r="AX39" s="12">
        <v>3.347E-05</v>
      </c>
      <c r="AY39" s="12">
        <v>0.0002543</v>
      </c>
      <c r="AZ39" s="12">
        <v>0.0001996</v>
      </c>
      <c r="BA39" s="12">
        <v>7.417E-05</v>
      </c>
      <c r="BB39" s="12">
        <v>0.0001335</v>
      </c>
      <c r="BC39" s="12">
        <v>0.000894</v>
      </c>
      <c r="BD39" s="12">
        <v>0.0006019</v>
      </c>
      <c r="BE39" s="12">
        <v>1.999</v>
      </c>
      <c r="BF39" s="12">
        <v>0.004597</v>
      </c>
      <c r="BG39" s="12">
        <v>4.398E-05</v>
      </c>
      <c r="BH39" s="12">
        <v>2.442E-06</v>
      </c>
      <c r="BI39" s="12">
        <v>1.238E-08</v>
      </c>
      <c r="BJ39" s="12">
        <v>2.889E-17</v>
      </c>
      <c r="BK39" s="12">
        <v>0.008939</v>
      </c>
      <c r="BL39" s="12">
        <v>0.008908</v>
      </c>
      <c r="BM39" s="12">
        <v>0.005363</v>
      </c>
      <c r="BN39" s="12">
        <v>0.000238</v>
      </c>
      <c r="BO39" s="12">
        <v>0.0004878</v>
      </c>
      <c r="BP39" s="12">
        <v>0.0005455</v>
      </c>
      <c r="BQ39" s="12">
        <v>3.434E-05</v>
      </c>
      <c r="BR39" s="12">
        <v>0.007202</v>
      </c>
      <c r="BS39" s="12">
        <v>0.01621</v>
      </c>
      <c r="BT39" s="12">
        <v>0.01229</v>
      </c>
      <c r="BU39" s="12">
        <v>0.02029</v>
      </c>
      <c r="BV39" s="12">
        <v>0.02177</v>
      </c>
      <c r="BW39" s="12">
        <v>0.006197</v>
      </c>
      <c r="BX39" s="12">
        <v>3.739E-05</v>
      </c>
      <c r="BY39" s="12">
        <v>2.424E-17</v>
      </c>
      <c r="BZ39" s="12">
        <v>0.001388</v>
      </c>
      <c r="CA39" s="12">
        <v>0.0004766</v>
      </c>
      <c r="CB39" s="12">
        <v>6.392E-19</v>
      </c>
      <c r="CC39" s="12">
        <v>1.674E-17</v>
      </c>
      <c r="CD39" s="12">
        <v>4.759E-11</v>
      </c>
      <c r="CE39" s="12">
        <v>3.114E-11</v>
      </c>
      <c r="CF39" s="12">
        <v>6.044E-11</v>
      </c>
      <c r="CG39" s="12">
        <v>9.105E-09</v>
      </c>
      <c r="CH39" s="12">
        <v>2.607E-08</v>
      </c>
      <c r="CI39" s="12">
        <v>0.007578</v>
      </c>
      <c r="CJ39" s="12">
        <v>3.718E-08</v>
      </c>
      <c r="CK39" s="12">
        <v>1.285E-05</v>
      </c>
      <c r="CL39" s="12">
        <v>2.059E-06</v>
      </c>
      <c r="CM39" s="12">
        <v>3.429E-05</v>
      </c>
      <c r="CN39" s="12">
        <v>0.0001431</v>
      </c>
      <c r="CO39" s="12">
        <v>0</v>
      </c>
      <c r="CP39" s="12">
        <v>64.38</v>
      </c>
      <c r="CQ39" s="12">
        <v>0.05145</v>
      </c>
      <c r="CR39" s="12">
        <v>0.08576</v>
      </c>
      <c r="CS39" s="12">
        <v>0.004506</v>
      </c>
      <c r="CT39" s="12">
        <v>0.1404</v>
      </c>
      <c r="CU39" s="12">
        <v>0.0003141</v>
      </c>
      <c r="CV39" s="12">
        <v>0</v>
      </c>
      <c r="CW39" s="12">
        <v>0.1081</v>
      </c>
      <c r="CX39" s="12">
        <v>0.3434</v>
      </c>
      <c r="CY39" s="12">
        <v>0.0375</v>
      </c>
      <c r="CZ39" s="12">
        <v>0</v>
      </c>
      <c r="DA39" s="12">
        <v>0.01879</v>
      </c>
      <c r="DB39" s="12">
        <v>0.04954</v>
      </c>
      <c r="DC39" s="12">
        <v>0.04942</v>
      </c>
      <c r="DD39" s="12">
        <v>0.03643</v>
      </c>
      <c r="DE39" s="12">
        <v>0.03631</v>
      </c>
      <c r="DF39" s="12">
        <v>0.03631</v>
      </c>
      <c r="DG39" s="12">
        <v>0.03643</v>
      </c>
      <c r="DH39" s="12">
        <v>1</v>
      </c>
      <c r="DI39" s="12">
        <v>1.627</v>
      </c>
      <c r="DJ39" s="12">
        <v>0.9457</v>
      </c>
      <c r="DK39" s="12">
        <v>0.008974</v>
      </c>
      <c r="DL39" s="12">
        <v>0.01201</v>
      </c>
      <c r="DM39" s="12">
        <v>0.3431</v>
      </c>
      <c r="DN39" s="12">
        <v>1.986</v>
      </c>
      <c r="DO39" s="12">
        <v>0.9517</v>
      </c>
      <c r="DP39" s="12">
        <v>0.006006</v>
      </c>
      <c r="DQ39" s="12">
        <v>0.3581</v>
      </c>
      <c r="DR39" s="12">
        <v>0.5541</v>
      </c>
      <c r="DS39" s="12">
        <v>0.322</v>
      </c>
      <c r="DT39" s="12">
        <v>0.1209</v>
      </c>
      <c r="DU39" s="12">
        <v>0.003055</v>
      </c>
      <c r="DV39" s="12">
        <v>2.311E-09</v>
      </c>
      <c r="DW39" s="12">
        <v>1.306E-14</v>
      </c>
      <c r="DX39" s="12">
        <v>1.675E-11</v>
      </c>
      <c r="DY39" s="12">
        <v>2.13E-08</v>
      </c>
      <c r="DZ39" s="12">
        <v>9.137E-14</v>
      </c>
      <c r="EA39" s="12">
        <v>3.59E-05</v>
      </c>
      <c r="EB39" s="12">
        <v>4.356E-07</v>
      </c>
      <c r="EC39" s="12">
        <v>1.233E-06</v>
      </c>
      <c r="ED39" s="12">
        <v>5.144E-08</v>
      </c>
      <c r="EE39" s="12">
        <v>9.925E-07</v>
      </c>
      <c r="EF39" s="12">
        <v>6.715E-07</v>
      </c>
      <c r="EG39" s="12">
        <v>1.158E-11</v>
      </c>
      <c r="EH39" s="12">
        <v>6.004E-07</v>
      </c>
      <c r="EI39" s="12">
        <v>7.511E-07</v>
      </c>
      <c r="EJ39" s="12">
        <v>6.892E-06</v>
      </c>
      <c r="EK39" s="12">
        <v>1.997E-05</v>
      </c>
      <c r="EL39" s="12">
        <v>9.271E-06</v>
      </c>
      <c r="EM39" s="12">
        <v>5.439E-07</v>
      </c>
      <c r="EN39" s="12">
        <v>3.044E-06</v>
      </c>
      <c r="EO39" s="12">
        <v>3.766E-06</v>
      </c>
      <c r="EP39" s="12">
        <v>3.588E-06</v>
      </c>
      <c r="EQ39" s="12">
        <v>1.297E-06</v>
      </c>
      <c r="ER39" s="12">
        <v>1.334E-06</v>
      </c>
      <c r="ES39" s="12">
        <v>2.506E-07</v>
      </c>
      <c r="ET39" s="12">
        <v>2.022E-07</v>
      </c>
      <c r="EU39" s="12">
        <v>9.987E-07</v>
      </c>
      <c r="EV39" s="12">
        <v>1.19E-06</v>
      </c>
      <c r="EW39" s="12">
        <v>1.837E-07</v>
      </c>
      <c r="EX39" s="12">
        <v>6.852E-09</v>
      </c>
      <c r="EY39" s="12">
        <v>8.745E-11</v>
      </c>
      <c r="EZ39" s="12">
        <v>1.04E-09</v>
      </c>
      <c r="FA39" s="12">
        <v>2.377E-07</v>
      </c>
      <c r="FB39" s="12">
        <v>1.221E-06</v>
      </c>
      <c r="FC39" s="12">
        <v>4.458E-06</v>
      </c>
      <c r="FD39" s="12">
        <v>2.28E-05</v>
      </c>
      <c r="FE39" s="12">
        <v>1.95E-05</v>
      </c>
      <c r="FF39" s="12">
        <v>1.5E-06</v>
      </c>
      <c r="FG39" s="12">
        <v>1.797E-07</v>
      </c>
      <c r="FH39" s="12">
        <v>2.045E-09</v>
      </c>
      <c r="FI39" s="12">
        <v>6.444E-10</v>
      </c>
      <c r="FJ39" s="12">
        <v>0</v>
      </c>
    </row>
    <row r="40" spans="1:166" ht="12.75">
      <c r="A40" s="7">
        <v>480</v>
      </c>
      <c r="B40" s="12">
        <v>0.3083</v>
      </c>
      <c r="C40" s="12">
        <v>0.0001185</v>
      </c>
      <c r="D40" s="12">
        <v>0.00281</v>
      </c>
      <c r="E40" s="12">
        <v>1.085E-07</v>
      </c>
      <c r="F40" s="12">
        <v>2.667E-06</v>
      </c>
      <c r="G40" s="12">
        <v>3.947E-06</v>
      </c>
      <c r="H40" s="12">
        <v>0.01322</v>
      </c>
      <c r="I40" s="12">
        <v>5.813E-06</v>
      </c>
      <c r="J40" s="12">
        <v>8.428E-05</v>
      </c>
      <c r="K40" s="12">
        <v>0.1022</v>
      </c>
      <c r="L40" s="12">
        <v>6.061E-05</v>
      </c>
      <c r="M40" s="12">
        <v>0.02403</v>
      </c>
      <c r="N40" s="12">
        <v>0.9122</v>
      </c>
      <c r="O40" s="12">
        <v>3.129E-05</v>
      </c>
      <c r="P40" s="12">
        <v>0.01758</v>
      </c>
      <c r="Q40" s="12">
        <v>0.005336</v>
      </c>
      <c r="R40" s="12">
        <v>0.009186</v>
      </c>
      <c r="S40" s="12">
        <v>5.13E-05</v>
      </c>
      <c r="T40" s="12">
        <v>4.459E-06</v>
      </c>
      <c r="U40" s="12">
        <v>9.69E-06</v>
      </c>
      <c r="V40" s="12">
        <v>0.01013</v>
      </c>
      <c r="W40" s="12">
        <v>0.003958</v>
      </c>
      <c r="X40" s="12">
        <v>0.002352</v>
      </c>
      <c r="Y40" s="12">
        <v>4.275E-06</v>
      </c>
      <c r="Z40" s="12">
        <v>0.006511</v>
      </c>
      <c r="AA40" s="12">
        <v>0.002213</v>
      </c>
      <c r="AB40" s="12">
        <v>0.00178</v>
      </c>
      <c r="AC40" s="12">
        <v>9.243E-08</v>
      </c>
      <c r="AD40" s="12">
        <v>0.0002121</v>
      </c>
      <c r="AE40" s="12">
        <v>9.497E-07</v>
      </c>
      <c r="AF40" s="12">
        <v>0.001769</v>
      </c>
      <c r="AG40" s="12">
        <v>0.01007</v>
      </c>
      <c r="AH40" s="12">
        <v>0.01255</v>
      </c>
      <c r="AI40" s="12">
        <v>0.0004397</v>
      </c>
      <c r="AJ40" s="12">
        <v>4.547E-05</v>
      </c>
      <c r="AK40" s="12">
        <v>0.01847</v>
      </c>
      <c r="AL40" s="12">
        <v>0.009108</v>
      </c>
      <c r="AM40" s="12">
        <v>0.007972</v>
      </c>
      <c r="AN40" s="12">
        <v>0.001641</v>
      </c>
      <c r="AO40" s="12">
        <v>0.004155</v>
      </c>
      <c r="AP40" s="12">
        <v>0.001998</v>
      </c>
      <c r="AQ40" s="12">
        <v>0.01312</v>
      </c>
      <c r="AR40" s="12">
        <v>6.491E-05</v>
      </c>
      <c r="AS40" s="12">
        <v>0.0004202</v>
      </c>
      <c r="AT40" s="12">
        <v>7.978E-05</v>
      </c>
      <c r="AU40" s="12">
        <v>0.000516</v>
      </c>
      <c r="AV40" s="12">
        <v>8.082E-06</v>
      </c>
      <c r="AW40" s="12">
        <v>9.368E-06</v>
      </c>
      <c r="AX40" s="12">
        <v>3.198E-05</v>
      </c>
      <c r="AY40" s="12">
        <v>0.0002447</v>
      </c>
      <c r="AZ40" s="12">
        <v>0.000193</v>
      </c>
      <c r="BA40" s="12">
        <v>6.858E-05</v>
      </c>
      <c r="BB40" s="12">
        <v>0.0001227</v>
      </c>
      <c r="BC40" s="12">
        <v>0.0008728</v>
      </c>
      <c r="BD40" s="12">
        <v>0.0005717</v>
      </c>
      <c r="BE40" s="12">
        <v>1.999</v>
      </c>
      <c r="BF40" s="12">
        <v>0.004457</v>
      </c>
      <c r="BG40" s="12">
        <v>3.846E-05</v>
      </c>
      <c r="BH40" s="12">
        <v>1.982E-06</v>
      </c>
      <c r="BI40" s="12">
        <v>8.529E-09</v>
      </c>
      <c r="BJ40" s="12">
        <v>1.067E-16</v>
      </c>
      <c r="BK40" s="12">
        <v>0.008922</v>
      </c>
      <c r="BL40" s="12">
        <v>0.008882</v>
      </c>
      <c r="BM40" s="12">
        <v>0.005292</v>
      </c>
      <c r="BN40" s="12">
        <v>0.0002252</v>
      </c>
      <c r="BO40" s="12">
        <v>0.0004722</v>
      </c>
      <c r="BP40" s="12">
        <v>0.0005272</v>
      </c>
      <c r="BQ40" s="12">
        <v>3.177E-05</v>
      </c>
      <c r="BR40" s="12">
        <v>0.007146</v>
      </c>
      <c r="BS40" s="12">
        <v>0.0162</v>
      </c>
      <c r="BT40" s="12">
        <v>0.01226</v>
      </c>
      <c r="BU40" s="12">
        <v>0.02018</v>
      </c>
      <c r="BV40" s="12">
        <v>0.02154</v>
      </c>
      <c r="BW40" s="12">
        <v>0.006058</v>
      </c>
      <c r="BX40" s="12">
        <v>3.182E-05</v>
      </c>
      <c r="BY40" s="12">
        <v>8.885E-17</v>
      </c>
      <c r="BZ40" s="12">
        <v>0.001363</v>
      </c>
      <c r="CA40" s="12">
        <v>0.0004427</v>
      </c>
      <c r="CB40" s="12">
        <v>2.354E-18</v>
      </c>
      <c r="CC40" s="12">
        <v>6.164E-17</v>
      </c>
      <c r="CD40" s="12">
        <v>4.745E-11</v>
      </c>
      <c r="CE40" s="12">
        <v>3.103E-11</v>
      </c>
      <c r="CF40" s="12">
        <v>5.938E-11</v>
      </c>
      <c r="CG40" s="12">
        <v>8.995E-09</v>
      </c>
      <c r="CH40" s="12">
        <v>2.514E-08</v>
      </c>
      <c r="CI40" s="12">
        <v>0.007581</v>
      </c>
      <c r="CJ40" s="12">
        <v>3.761E-08</v>
      </c>
      <c r="CK40" s="12">
        <v>1.287E-05</v>
      </c>
      <c r="CL40" s="12">
        <v>2.07E-06</v>
      </c>
      <c r="CM40" s="12">
        <v>3.177E-05</v>
      </c>
      <c r="CN40" s="12">
        <v>0.0001377</v>
      </c>
      <c r="CO40" s="12">
        <v>0</v>
      </c>
      <c r="CP40" s="12">
        <v>66.01</v>
      </c>
      <c r="CQ40" s="12">
        <v>0.05283</v>
      </c>
      <c r="CR40" s="12">
        <v>0.08782</v>
      </c>
      <c r="CS40" s="12">
        <v>0.004626</v>
      </c>
      <c r="CT40" s="12">
        <v>0.1414</v>
      </c>
      <c r="CU40" s="12">
        <v>0.0003145</v>
      </c>
      <c r="CV40" s="12">
        <v>0</v>
      </c>
      <c r="CW40" s="12">
        <v>0.1085</v>
      </c>
      <c r="CX40" s="12">
        <v>0.3456</v>
      </c>
      <c r="CY40" s="12">
        <v>0.0375</v>
      </c>
      <c r="CZ40" s="12">
        <v>0</v>
      </c>
      <c r="DA40" s="12">
        <v>0.01862</v>
      </c>
      <c r="DB40" s="12">
        <v>0.04955</v>
      </c>
      <c r="DC40" s="12">
        <v>0.04943</v>
      </c>
      <c r="DD40" s="12">
        <v>0.03632</v>
      </c>
      <c r="DE40" s="12">
        <v>0.0362</v>
      </c>
      <c r="DF40" s="12">
        <v>0.0362</v>
      </c>
      <c r="DG40" s="12">
        <v>0.03632</v>
      </c>
      <c r="DH40" s="12">
        <v>1</v>
      </c>
      <c r="DI40" s="12">
        <v>1.605</v>
      </c>
      <c r="DJ40" s="12">
        <v>0.9434</v>
      </c>
      <c r="DK40" s="12">
        <v>0.009004</v>
      </c>
      <c r="DL40" s="12">
        <v>0.01205</v>
      </c>
      <c r="DM40" s="12">
        <v>0.3429</v>
      </c>
      <c r="DN40" s="12">
        <v>1.963</v>
      </c>
      <c r="DO40" s="12">
        <v>0.9495</v>
      </c>
      <c r="DP40" s="12">
        <v>0.006025</v>
      </c>
      <c r="DQ40" s="12">
        <v>0.358</v>
      </c>
      <c r="DR40" s="12">
        <v>0.5511</v>
      </c>
      <c r="DS40" s="12">
        <v>0.3239</v>
      </c>
      <c r="DT40" s="12">
        <v>0.1219</v>
      </c>
      <c r="DU40" s="12">
        <v>0.003092</v>
      </c>
      <c r="DV40" s="12">
        <v>2.323E-09</v>
      </c>
      <c r="DW40" s="12">
        <v>1.316E-14</v>
      </c>
      <c r="DX40" s="12">
        <v>1.667E-11</v>
      </c>
      <c r="DY40" s="12">
        <v>2.115E-08</v>
      </c>
      <c r="DZ40" s="12">
        <v>9.06E-14</v>
      </c>
      <c r="EA40" s="12">
        <v>3.601E-05</v>
      </c>
      <c r="EB40" s="12">
        <v>4.451E-07</v>
      </c>
      <c r="EC40" s="12">
        <v>1.246E-06</v>
      </c>
      <c r="ED40" s="12">
        <v>5.152E-08</v>
      </c>
      <c r="EE40" s="12">
        <v>9.976E-07</v>
      </c>
      <c r="EF40" s="12">
        <v>6.803E-07</v>
      </c>
      <c r="EG40" s="12">
        <v>8.913E-12</v>
      </c>
      <c r="EH40" s="12">
        <v>6.045E-07</v>
      </c>
      <c r="EI40" s="12">
        <v>7.394E-07</v>
      </c>
      <c r="EJ40" s="12">
        <v>6.853E-06</v>
      </c>
      <c r="EK40" s="12">
        <v>2.011E-05</v>
      </c>
      <c r="EL40" s="12">
        <v>9.39E-06</v>
      </c>
      <c r="EM40" s="12">
        <v>5.281E-07</v>
      </c>
      <c r="EN40" s="12">
        <v>3.051E-06</v>
      </c>
      <c r="EO40" s="12">
        <v>3.795E-06</v>
      </c>
      <c r="EP40" s="12">
        <v>3.583E-06</v>
      </c>
      <c r="EQ40" s="12">
        <v>1.279E-06</v>
      </c>
      <c r="ER40" s="12">
        <v>1.3E-06</v>
      </c>
      <c r="ES40" s="12">
        <v>2.436E-07</v>
      </c>
      <c r="ET40" s="12">
        <v>1.989E-07</v>
      </c>
      <c r="EU40" s="12">
        <v>9.767E-07</v>
      </c>
      <c r="EV40" s="12">
        <v>1.169E-06</v>
      </c>
      <c r="EW40" s="12">
        <v>1.773E-07</v>
      </c>
      <c r="EX40" s="12">
        <v>5.737E-09</v>
      </c>
      <c r="EY40" s="12">
        <v>7.284E-11</v>
      </c>
      <c r="EZ40" s="12">
        <v>8.87E-10</v>
      </c>
      <c r="FA40" s="12">
        <v>2.32E-07</v>
      </c>
      <c r="FB40" s="12">
        <v>1.233E-06</v>
      </c>
      <c r="FC40" s="12">
        <v>4.46E-06</v>
      </c>
      <c r="FD40" s="12">
        <v>2.293E-05</v>
      </c>
      <c r="FE40" s="12">
        <v>1.956E-05</v>
      </c>
      <c r="FF40" s="12">
        <v>1.483E-06</v>
      </c>
      <c r="FG40" s="12">
        <v>1.725E-07</v>
      </c>
      <c r="FH40" s="12">
        <v>1.927E-09</v>
      </c>
      <c r="FI40" s="12">
        <v>5.918E-10</v>
      </c>
      <c r="FJ40" s="12">
        <v>0</v>
      </c>
    </row>
    <row r="41" spans="1:166" ht="12.75">
      <c r="A41" s="7">
        <v>495</v>
      </c>
      <c r="B41" s="12">
        <v>0.3104</v>
      </c>
      <c r="C41" s="12">
        <v>0.0001169</v>
      </c>
      <c r="D41" s="12">
        <v>0.002786</v>
      </c>
      <c r="E41" s="12">
        <v>1.089E-07</v>
      </c>
      <c r="F41" s="12">
        <v>2.675E-06</v>
      </c>
      <c r="G41" s="12">
        <v>3.924E-06</v>
      </c>
      <c r="H41" s="12">
        <v>0.01333</v>
      </c>
      <c r="I41" s="12">
        <v>5.717E-06</v>
      </c>
      <c r="J41" s="12">
        <v>8.41E-05</v>
      </c>
      <c r="K41" s="12">
        <v>0.1042</v>
      </c>
      <c r="L41" s="12">
        <v>5.996E-05</v>
      </c>
      <c r="M41" s="12">
        <v>0.02468</v>
      </c>
      <c r="N41" s="12">
        <v>0.9101</v>
      </c>
      <c r="O41" s="12">
        <v>3.14E-05</v>
      </c>
      <c r="P41" s="12">
        <v>0.01731</v>
      </c>
      <c r="Q41" s="12">
        <v>0.005487</v>
      </c>
      <c r="R41" s="12">
        <v>0.009173</v>
      </c>
      <c r="S41" s="12">
        <v>5.145E-05</v>
      </c>
      <c r="T41" s="12">
        <v>4.463E-06</v>
      </c>
      <c r="U41" s="12">
        <v>9.678E-06</v>
      </c>
      <c r="V41" s="12">
        <v>0.01003</v>
      </c>
      <c r="W41" s="12">
        <v>0.004076</v>
      </c>
      <c r="X41" s="12">
        <v>0.002429</v>
      </c>
      <c r="Y41" s="12">
        <v>4.306E-06</v>
      </c>
      <c r="Z41" s="12">
        <v>0.006499</v>
      </c>
      <c r="AA41" s="12">
        <v>0.002278</v>
      </c>
      <c r="AB41" s="12">
        <v>0.00181</v>
      </c>
      <c r="AC41" s="12">
        <v>9.162E-08</v>
      </c>
      <c r="AD41" s="12">
        <v>0.0002087</v>
      </c>
      <c r="AE41" s="12">
        <v>9.285E-07</v>
      </c>
      <c r="AF41" s="12">
        <v>0.001716</v>
      </c>
      <c r="AG41" s="12">
        <v>0.01005</v>
      </c>
      <c r="AH41" s="12">
        <v>0.01264</v>
      </c>
      <c r="AI41" s="12">
        <v>0.0004314</v>
      </c>
      <c r="AJ41" s="12">
        <v>4.465E-05</v>
      </c>
      <c r="AK41" s="12">
        <v>0.01838</v>
      </c>
      <c r="AL41" s="12">
        <v>0.009087</v>
      </c>
      <c r="AM41" s="12">
        <v>0.008052</v>
      </c>
      <c r="AN41" s="12">
        <v>0.001666</v>
      </c>
      <c r="AO41" s="12">
        <v>0.004211</v>
      </c>
      <c r="AP41" s="12">
        <v>0.001998</v>
      </c>
      <c r="AQ41" s="12">
        <v>0.01319</v>
      </c>
      <c r="AR41" s="12">
        <v>6.375E-05</v>
      </c>
      <c r="AS41" s="12">
        <v>0.0004016</v>
      </c>
      <c r="AT41" s="12">
        <v>7.524E-05</v>
      </c>
      <c r="AU41" s="12">
        <v>0.0005003</v>
      </c>
      <c r="AV41" s="12">
        <v>7.828E-06</v>
      </c>
      <c r="AW41" s="12">
        <v>9.105E-06</v>
      </c>
      <c r="AX41" s="12">
        <v>3.06E-05</v>
      </c>
      <c r="AY41" s="12">
        <v>0.0002355</v>
      </c>
      <c r="AZ41" s="12">
        <v>0.0001868</v>
      </c>
      <c r="BA41" s="12">
        <v>6.338E-05</v>
      </c>
      <c r="BB41" s="12">
        <v>0.0001128</v>
      </c>
      <c r="BC41" s="12">
        <v>0.0008517</v>
      </c>
      <c r="BD41" s="12">
        <v>0.0005429</v>
      </c>
      <c r="BE41" s="12">
        <v>1.999</v>
      </c>
      <c r="BF41" s="12">
        <v>0.004321</v>
      </c>
      <c r="BG41" s="12">
        <v>3.36E-05</v>
      </c>
      <c r="BH41" s="12">
        <v>1.607E-06</v>
      </c>
      <c r="BI41" s="12">
        <v>5.905E-09</v>
      </c>
      <c r="BJ41" s="12">
        <v>1.141E-16</v>
      </c>
      <c r="BK41" s="12">
        <v>0.008905</v>
      </c>
      <c r="BL41" s="12">
        <v>0.008856</v>
      </c>
      <c r="BM41" s="12">
        <v>0.005221</v>
      </c>
      <c r="BN41" s="12">
        <v>0.0002131</v>
      </c>
      <c r="BO41" s="12">
        <v>0.000457</v>
      </c>
      <c r="BP41" s="12">
        <v>0.0005094</v>
      </c>
      <c r="BQ41" s="12">
        <v>2.939E-05</v>
      </c>
      <c r="BR41" s="12">
        <v>0.007091</v>
      </c>
      <c r="BS41" s="12">
        <v>0.01619</v>
      </c>
      <c r="BT41" s="12">
        <v>0.01223</v>
      </c>
      <c r="BU41" s="12">
        <v>0.02006</v>
      </c>
      <c r="BV41" s="12">
        <v>0.02132</v>
      </c>
      <c r="BW41" s="12">
        <v>0.005922</v>
      </c>
      <c r="BX41" s="12">
        <v>2.706E-05</v>
      </c>
      <c r="BY41" s="12">
        <v>9.162E-17</v>
      </c>
      <c r="BZ41" s="12">
        <v>0.001337</v>
      </c>
      <c r="CA41" s="12">
        <v>0.000411</v>
      </c>
      <c r="CB41" s="12">
        <v>2.485E-18</v>
      </c>
      <c r="CC41" s="12">
        <v>6.507E-17</v>
      </c>
      <c r="CD41" s="12">
        <v>4.738E-11</v>
      </c>
      <c r="CE41" s="12">
        <v>3.094E-11</v>
      </c>
      <c r="CF41" s="12">
        <v>5.837E-11</v>
      </c>
      <c r="CG41" s="12">
        <v>8.891E-09</v>
      </c>
      <c r="CH41" s="12">
        <v>2.438E-08</v>
      </c>
      <c r="CI41" s="12">
        <v>0.007585</v>
      </c>
      <c r="CJ41" s="12">
        <v>3.807E-08</v>
      </c>
      <c r="CK41" s="12">
        <v>1.289E-05</v>
      </c>
      <c r="CL41" s="12">
        <v>2.083E-06</v>
      </c>
      <c r="CM41" s="12">
        <v>2.943E-05</v>
      </c>
      <c r="CN41" s="12">
        <v>0.0001326</v>
      </c>
      <c r="CO41" s="12">
        <v>0</v>
      </c>
      <c r="CP41" s="12">
        <v>67.64</v>
      </c>
      <c r="CQ41" s="12">
        <v>0.05421</v>
      </c>
      <c r="CR41" s="12">
        <v>0.08989</v>
      </c>
      <c r="CS41" s="12">
        <v>0.004744</v>
      </c>
      <c r="CT41" s="12">
        <v>0.1425</v>
      </c>
      <c r="CU41" s="12">
        <v>0.0003148</v>
      </c>
      <c r="CV41" s="12">
        <v>0</v>
      </c>
      <c r="CW41" s="12">
        <v>0.1089</v>
      </c>
      <c r="CX41" s="12">
        <v>0.3478</v>
      </c>
      <c r="CY41" s="12">
        <v>0.0375</v>
      </c>
      <c r="CZ41" s="12">
        <v>0</v>
      </c>
      <c r="DA41" s="12">
        <v>0.01845</v>
      </c>
      <c r="DB41" s="12">
        <v>0.04956</v>
      </c>
      <c r="DC41" s="12">
        <v>0.04944</v>
      </c>
      <c r="DD41" s="12">
        <v>0.03622</v>
      </c>
      <c r="DE41" s="12">
        <v>0.0361</v>
      </c>
      <c r="DF41" s="12">
        <v>0.0361</v>
      </c>
      <c r="DG41" s="12">
        <v>0.03622</v>
      </c>
      <c r="DH41" s="12">
        <v>1</v>
      </c>
      <c r="DI41" s="12">
        <v>1.583</v>
      </c>
      <c r="DJ41" s="12">
        <v>0.9414</v>
      </c>
      <c r="DK41" s="12">
        <v>0.00903</v>
      </c>
      <c r="DL41" s="12">
        <v>0.01209</v>
      </c>
      <c r="DM41" s="12">
        <v>0.3429</v>
      </c>
      <c r="DN41" s="12">
        <v>1.941</v>
      </c>
      <c r="DO41" s="12">
        <v>0.9475</v>
      </c>
      <c r="DP41" s="12">
        <v>0.006045</v>
      </c>
      <c r="DQ41" s="12">
        <v>0.3579</v>
      </c>
      <c r="DR41" s="12">
        <v>0.548</v>
      </c>
      <c r="DS41" s="12">
        <v>0.326</v>
      </c>
      <c r="DT41" s="12">
        <v>0.1229</v>
      </c>
      <c r="DU41" s="12">
        <v>0.003127</v>
      </c>
      <c r="DV41" s="12">
        <v>2.334E-09</v>
      </c>
      <c r="DW41" s="12">
        <v>1.325E-14</v>
      </c>
      <c r="DX41" s="12">
        <v>1.659E-11</v>
      </c>
      <c r="DY41" s="12">
        <v>2.1E-08</v>
      </c>
      <c r="DZ41" s="12">
        <v>8.982E-14</v>
      </c>
      <c r="EA41" s="12">
        <v>3.613E-05</v>
      </c>
      <c r="EB41" s="12">
        <v>4.547E-07</v>
      </c>
      <c r="EC41" s="12">
        <v>1.258E-06</v>
      </c>
      <c r="ED41" s="12">
        <v>5.161E-08</v>
      </c>
      <c r="EE41" s="12">
        <v>1.004E-06</v>
      </c>
      <c r="EF41" s="12">
        <v>6.892E-07</v>
      </c>
      <c r="EG41" s="12">
        <v>6.907E-12</v>
      </c>
      <c r="EH41" s="12">
        <v>6.086E-07</v>
      </c>
      <c r="EI41" s="12">
        <v>7.289E-07</v>
      </c>
      <c r="EJ41" s="12">
        <v>6.817E-06</v>
      </c>
      <c r="EK41" s="12">
        <v>2.026E-05</v>
      </c>
      <c r="EL41" s="12">
        <v>9.511E-06</v>
      </c>
      <c r="EM41" s="12">
        <v>5.131E-07</v>
      </c>
      <c r="EN41" s="12">
        <v>3.059E-06</v>
      </c>
      <c r="EO41" s="12">
        <v>3.825E-06</v>
      </c>
      <c r="EP41" s="12">
        <v>3.578E-06</v>
      </c>
      <c r="EQ41" s="12">
        <v>1.262E-06</v>
      </c>
      <c r="ER41" s="12">
        <v>1.269E-06</v>
      </c>
      <c r="ES41" s="12">
        <v>2.371E-07</v>
      </c>
      <c r="ET41" s="12">
        <v>1.958E-07</v>
      </c>
      <c r="EU41" s="12">
        <v>9.559E-07</v>
      </c>
      <c r="EV41" s="12">
        <v>1.149E-06</v>
      </c>
      <c r="EW41" s="12">
        <v>1.712E-07</v>
      </c>
      <c r="EX41" s="12">
        <v>4.803E-09</v>
      </c>
      <c r="EY41" s="12">
        <v>6.102E-11</v>
      </c>
      <c r="EZ41" s="12">
        <v>7.564E-10</v>
      </c>
      <c r="FA41" s="12">
        <v>2.267E-07</v>
      </c>
      <c r="FB41" s="12">
        <v>1.244E-06</v>
      </c>
      <c r="FC41" s="12">
        <v>4.463E-06</v>
      </c>
      <c r="FD41" s="12">
        <v>2.307E-05</v>
      </c>
      <c r="FE41" s="12">
        <v>1.963E-05</v>
      </c>
      <c r="FF41" s="12">
        <v>1.467E-06</v>
      </c>
      <c r="FG41" s="12">
        <v>1.655E-07</v>
      </c>
      <c r="FH41" s="12">
        <v>1.817E-09</v>
      </c>
      <c r="FI41" s="12">
        <v>5.448E-10</v>
      </c>
      <c r="FJ41" s="12">
        <v>0</v>
      </c>
    </row>
    <row r="42" spans="1:166" ht="12.75">
      <c r="A42" s="7">
        <v>510</v>
      </c>
      <c r="B42" s="12">
        <v>0.3124</v>
      </c>
      <c r="C42" s="12">
        <v>0.0001153</v>
      </c>
      <c r="D42" s="12">
        <v>0.002762</v>
      </c>
      <c r="E42" s="12">
        <v>1.093E-07</v>
      </c>
      <c r="F42" s="12">
        <v>2.681E-06</v>
      </c>
      <c r="G42" s="12">
        <v>3.9E-06</v>
      </c>
      <c r="H42" s="12">
        <v>0.01344</v>
      </c>
      <c r="I42" s="12">
        <v>5.624E-06</v>
      </c>
      <c r="J42" s="12">
        <v>8.392E-05</v>
      </c>
      <c r="K42" s="12">
        <v>0.1062</v>
      </c>
      <c r="L42" s="12">
        <v>5.932E-05</v>
      </c>
      <c r="M42" s="12">
        <v>0.02531</v>
      </c>
      <c r="N42" s="12">
        <v>0.908</v>
      </c>
      <c r="O42" s="12">
        <v>3.15E-05</v>
      </c>
      <c r="P42" s="12">
        <v>0.01704</v>
      </c>
      <c r="Q42" s="12">
        <v>0.005634</v>
      </c>
      <c r="R42" s="12">
        <v>0.009159</v>
      </c>
      <c r="S42" s="12">
        <v>5.161E-05</v>
      </c>
      <c r="T42" s="12">
        <v>4.465E-06</v>
      </c>
      <c r="U42" s="12">
        <v>9.667E-06</v>
      </c>
      <c r="V42" s="12">
        <v>0.009931</v>
      </c>
      <c r="W42" s="12">
        <v>0.004191</v>
      </c>
      <c r="X42" s="12">
        <v>0.002505</v>
      </c>
      <c r="Y42" s="12">
        <v>4.337E-06</v>
      </c>
      <c r="Z42" s="12">
        <v>0.006487</v>
      </c>
      <c r="AA42" s="12">
        <v>0.002342</v>
      </c>
      <c r="AB42" s="12">
        <v>0.001839</v>
      </c>
      <c r="AC42" s="12">
        <v>9.077E-08</v>
      </c>
      <c r="AD42" s="12">
        <v>0.0002054</v>
      </c>
      <c r="AE42" s="12">
        <v>9.075E-07</v>
      </c>
      <c r="AF42" s="12">
        <v>0.001664</v>
      </c>
      <c r="AG42" s="12">
        <v>0.01002</v>
      </c>
      <c r="AH42" s="12">
        <v>0.01274</v>
      </c>
      <c r="AI42" s="12">
        <v>0.0004234</v>
      </c>
      <c r="AJ42" s="12">
        <v>4.387E-05</v>
      </c>
      <c r="AK42" s="12">
        <v>0.01828</v>
      </c>
      <c r="AL42" s="12">
        <v>0.00907</v>
      </c>
      <c r="AM42" s="12">
        <v>0.008132</v>
      </c>
      <c r="AN42" s="12">
        <v>0.00169</v>
      </c>
      <c r="AO42" s="12">
        <v>0.004264</v>
      </c>
      <c r="AP42" s="12">
        <v>0.001997</v>
      </c>
      <c r="AQ42" s="12">
        <v>0.01326</v>
      </c>
      <c r="AR42" s="12">
        <v>6.263E-05</v>
      </c>
      <c r="AS42" s="12">
        <v>0.0003843</v>
      </c>
      <c r="AT42" s="12">
        <v>7.117E-05</v>
      </c>
      <c r="AU42" s="12">
        <v>0.0004856</v>
      </c>
      <c r="AV42" s="12">
        <v>7.585E-06</v>
      </c>
      <c r="AW42" s="12">
        <v>8.852E-06</v>
      </c>
      <c r="AX42" s="12">
        <v>2.931E-05</v>
      </c>
      <c r="AY42" s="12">
        <v>0.0002266</v>
      </c>
      <c r="AZ42" s="12">
        <v>0.0001808</v>
      </c>
      <c r="BA42" s="12">
        <v>5.857E-05</v>
      </c>
      <c r="BB42" s="12">
        <v>0.0001037</v>
      </c>
      <c r="BC42" s="12">
        <v>0.0008308</v>
      </c>
      <c r="BD42" s="12">
        <v>0.0005154</v>
      </c>
      <c r="BE42" s="12">
        <v>1.999</v>
      </c>
      <c r="BF42" s="12">
        <v>0.004188</v>
      </c>
      <c r="BG42" s="12">
        <v>2.934E-05</v>
      </c>
      <c r="BH42" s="12">
        <v>1.301E-06</v>
      </c>
      <c r="BI42" s="12">
        <v>4.072E-09</v>
      </c>
      <c r="BJ42" s="12">
        <v>0</v>
      </c>
      <c r="BK42" s="12">
        <v>0.008888</v>
      </c>
      <c r="BL42" s="12">
        <v>0.00883</v>
      </c>
      <c r="BM42" s="12">
        <v>0.005151</v>
      </c>
      <c r="BN42" s="12">
        <v>0.0002016</v>
      </c>
      <c r="BO42" s="12">
        <v>0.0004423</v>
      </c>
      <c r="BP42" s="12">
        <v>0.0004922</v>
      </c>
      <c r="BQ42" s="12">
        <v>2.718E-05</v>
      </c>
      <c r="BR42" s="12">
        <v>0.007036</v>
      </c>
      <c r="BS42" s="12">
        <v>0.01618</v>
      </c>
      <c r="BT42" s="12">
        <v>0.01219</v>
      </c>
      <c r="BU42" s="12">
        <v>0.01995</v>
      </c>
      <c r="BV42" s="12">
        <v>0.02109</v>
      </c>
      <c r="BW42" s="12">
        <v>0.005788</v>
      </c>
      <c r="BX42" s="12">
        <v>2.299E-05</v>
      </c>
      <c r="BY42" s="12">
        <v>0</v>
      </c>
      <c r="BZ42" s="12">
        <v>0.001312</v>
      </c>
      <c r="CA42" s="12">
        <v>0.0003816</v>
      </c>
      <c r="CB42" s="12">
        <v>0</v>
      </c>
      <c r="CC42" s="12">
        <v>0</v>
      </c>
      <c r="CD42" s="12">
        <v>4.736E-11</v>
      </c>
      <c r="CE42" s="12">
        <v>3.087E-11</v>
      </c>
      <c r="CF42" s="12">
        <v>5.741E-11</v>
      </c>
      <c r="CG42" s="12">
        <v>8.792E-09</v>
      </c>
      <c r="CH42" s="12">
        <v>2.376E-08</v>
      </c>
      <c r="CI42" s="12">
        <v>0.007588</v>
      </c>
      <c r="CJ42" s="12">
        <v>3.855E-08</v>
      </c>
      <c r="CK42" s="12">
        <v>1.292E-05</v>
      </c>
      <c r="CL42" s="12">
        <v>2.097E-06</v>
      </c>
      <c r="CM42" s="12">
        <v>2.726E-05</v>
      </c>
      <c r="CN42" s="12">
        <v>0.0001277</v>
      </c>
      <c r="CO42" s="12">
        <v>0</v>
      </c>
      <c r="CP42" s="12">
        <v>69.28</v>
      </c>
      <c r="CQ42" s="12">
        <v>0.05557</v>
      </c>
      <c r="CR42" s="12">
        <v>0.09197</v>
      </c>
      <c r="CS42" s="12">
        <v>0.004862</v>
      </c>
      <c r="CT42" s="12">
        <v>0.1435</v>
      </c>
      <c r="CU42" s="12">
        <v>0.0003151</v>
      </c>
      <c r="CV42" s="12">
        <v>0</v>
      </c>
      <c r="CW42" s="12">
        <v>0.1093</v>
      </c>
      <c r="CX42" s="12">
        <v>0.3498</v>
      </c>
      <c r="CY42" s="12">
        <v>0.0375</v>
      </c>
      <c r="CZ42" s="12">
        <v>0</v>
      </c>
      <c r="DA42" s="12">
        <v>0.01829</v>
      </c>
      <c r="DB42" s="12">
        <v>0.04956</v>
      </c>
      <c r="DC42" s="12">
        <v>0.04945</v>
      </c>
      <c r="DD42" s="12">
        <v>0.03612</v>
      </c>
      <c r="DE42" s="12">
        <v>0.03601</v>
      </c>
      <c r="DF42" s="12">
        <v>0.03601</v>
      </c>
      <c r="DG42" s="12">
        <v>0.03612</v>
      </c>
      <c r="DH42" s="12">
        <v>1</v>
      </c>
      <c r="DI42" s="12">
        <v>1.561</v>
      </c>
      <c r="DJ42" s="12">
        <v>0.9395</v>
      </c>
      <c r="DK42" s="12">
        <v>0.009052</v>
      </c>
      <c r="DL42" s="12">
        <v>0.01213</v>
      </c>
      <c r="DM42" s="12">
        <v>0.3428</v>
      </c>
      <c r="DN42" s="12">
        <v>1.919</v>
      </c>
      <c r="DO42" s="12">
        <v>0.9455</v>
      </c>
      <c r="DP42" s="12">
        <v>0.006065</v>
      </c>
      <c r="DQ42" s="12">
        <v>0.3579</v>
      </c>
      <c r="DR42" s="12">
        <v>0.5449</v>
      </c>
      <c r="DS42" s="12">
        <v>0.328</v>
      </c>
      <c r="DT42" s="12">
        <v>0.1239</v>
      </c>
      <c r="DU42" s="12">
        <v>0.00316</v>
      </c>
      <c r="DV42" s="12">
        <v>2.344E-09</v>
      </c>
      <c r="DW42" s="12">
        <v>1.333E-14</v>
      </c>
      <c r="DX42" s="12">
        <v>1.651E-11</v>
      </c>
      <c r="DY42" s="12">
        <v>2.086E-08</v>
      </c>
      <c r="DZ42" s="12">
        <v>8.904E-14</v>
      </c>
      <c r="EA42" s="12">
        <v>3.626E-05</v>
      </c>
      <c r="EB42" s="12">
        <v>4.64E-07</v>
      </c>
      <c r="EC42" s="12">
        <v>1.27E-06</v>
      </c>
      <c r="ED42" s="12">
        <v>5.168E-08</v>
      </c>
      <c r="EE42" s="12">
        <v>1.01E-06</v>
      </c>
      <c r="EF42" s="12">
        <v>6.979E-07</v>
      </c>
      <c r="EG42" s="12">
        <v>5.37E-12</v>
      </c>
      <c r="EH42" s="12">
        <v>6.125E-07</v>
      </c>
      <c r="EI42" s="12">
        <v>7.192E-07</v>
      </c>
      <c r="EJ42" s="12">
        <v>6.781E-06</v>
      </c>
      <c r="EK42" s="12">
        <v>2.041E-05</v>
      </c>
      <c r="EL42" s="12">
        <v>9.628E-06</v>
      </c>
      <c r="EM42" s="12">
        <v>4.986E-07</v>
      </c>
      <c r="EN42" s="12">
        <v>3.065E-06</v>
      </c>
      <c r="EO42" s="12">
        <v>3.853E-06</v>
      </c>
      <c r="EP42" s="12">
        <v>3.572E-06</v>
      </c>
      <c r="EQ42" s="12">
        <v>1.245E-06</v>
      </c>
      <c r="ER42" s="12">
        <v>1.239E-06</v>
      </c>
      <c r="ES42" s="12">
        <v>2.31E-07</v>
      </c>
      <c r="ET42" s="12">
        <v>1.926E-07</v>
      </c>
      <c r="EU42" s="12">
        <v>9.356E-07</v>
      </c>
      <c r="EV42" s="12">
        <v>1.13E-06</v>
      </c>
      <c r="EW42" s="12">
        <v>1.652E-07</v>
      </c>
      <c r="EX42" s="12">
        <v>4.017E-09</v>
      </c>
      <c r="EY42" s="12">
        <v>5.127E-11</v>
      </c>
      <c r="EZ42" s="12">
        <v>6.446E-10</v>
      </c>
      <c r="FA42" s="12">
        <v>2.216E-07</v>
      </c>
      <c r="FB42" s="12">
        <v>1.256E-06</v>
      </c>
      <c r="FC42" s="12">
        <v>4.465E-06</v>
      </c>
      <c r="FD42" s="12">
        <v>2.322E-05</v>
      </c>
      <c r="FE42" s="12">
        <v>1.97E-05</v>
      </c>
      <c r="FF42" s="12">
        <v>1.451E-06</v>
      </c>
      <c r="FG42" s="12">
        <v>1.589E-07</v>
      </c>
      <c r="FH42" s="12">
        <v>1.715E-09</v>
      </c>
      <c r="FI42" s="12">
        <v>5.027E-10</v>
      </c>
      <c r="FJ42" s="12">
        <v>0</v>
      </c>
    </row>
    <row r="43" spans="1:166" ht="12.75">
      <c r="A43" s="7">
        <v>525</v>
      </c>
      <c r="B43" s="12">
        <v>0.3144</v>
      </c>
      <c r="C43" s="12">
        <v>0.0001137</v>
      </c>
      <c r="D43" s="12">
        <v>0.002738</v>
      </c>
      <c r="E43" s="12">
        <v>1.098E-07</v>
      </c>
      <c r="F43" s="12">
        <v>2.686E-06</v>
      </c>
      <c r="G43" s="12">
        <v>3.873E-06</v>
      </c>
      <c r="H43" s="12">
        <v>0.01355</v>
      </c>
      <c r="I43" s="12">
        <v>5.534E-06</v>
      </c>
      <c r="J43" s="12">
        <v>8.375E-05</v>
      </c>
      <c r="K43" s="12">
        <v>0.1081</v>
      </c>
      <c r="L43" s="12">
        <v>5.869E-05</v>
      </c>
      <c r="M43" s="12">
        <v>0.02594</v>
      </c>
      <c r="N43" s="12">
        <v>0.906</v>
      </c>
      <c r="O43" s="12">
        <v>3.161E-05</v>
      </c>
      <c r="P43" s="12">
        <v>0.01678</v>
      </c>
      <c r="Q43" s="12">
        <v>0.005779</v>
      </c>
      <c r="R43" s="12">
        <v>0.009146</v>
      </c>
      <c r="S43" s="12">
        <v>5.177E-05</v>
      </c>
      <c r="T43" s="12">
        <v>4.467E-06</v>
      </c>
      <c r="U43" s="12">
        <v>9.656E-06</v>
      </c>
      <c r="V43" s="12">
        <v>0.009833</v>
      </c>
      <c r="W43" s="12">
        <v>0.004304</v>
      </c>
      <c r="X43" s="12">
        <v>0.002581</v>
      </c>
      <c r="Y43" s="12">
        <v>4.37E-06</v>
      </c>
      <c r="Z43" s="12">
        <v>0.006477</v>
      </c>
      <c r="AA43" s="12">
        <v>0.002404</v>
      </c>
      <c r="AB43" s="12">
        <v>0.001868</v>
      </c>
      <c r="AC43" s="12">
        <v>8.989E-08</v>
      </c>
      <c r="AD43" s="12">
        <v>0.0002019</v>
      </c>
      <c r="AE43" s="12">
        <v>8.867E-07</v>
      </c>
      <c r="AF43" s="12">
        <v>0.001613</v>
      </c>
      <c r="AG43" s="12">
        <v>0.00999</v>
      </c>
      <c r="AH43" s="12">
        <v>0.01283</v>
      </c>
      <c r="AI43" s="12">
        <v>0.0004157</v>
      </c>
      <c r="AJ43" s="12">
        <v>4.314E-05</v>
      </c>
      <c r="AK43" s="12">
        <v>0.01818</v>
      </c>
      <c r="AL43" s="12">
        <v>0.009056</v>
      </c>
      <c r="AM43" s="12">
        <v>0.008211</v>
      </c>
      <c r="AN43" s="12">
        <v>0.001713</v>
      </c>
      <c r="AO43" s="12">
        <v>0.004314</v>
      </c>
      <c r="AP43" s="12">
        <v>0.001996</v>
      </c>
      <c r="AQ43" s="12">
        <v>0.01333</v>
      </c>
      <c r="AR43" s="12">
        <v>6.154E-05</v>
      </c>
      <c r="AS43" s="12">
        <v>0.0003681</v>
      </c>
      <c r="AT43" s="12">
        <v>6.75E-05</v>
      </c>
      <c r="AU43" s="12">
        <v>0.0004718</v>
      </c>
      <c r="AV43" s="12">
        <v>7.353E-06</v>
      </c>
      <c r="AW43" s="12">
        <v>8.612E-06</v>
      </c>
      <c r="AX43" s="12">
        <v>2.812E-05</v>
      </c>
      <c r="AY43" s="12">
        <v>0.0002182</v>
      </c>
      <c r="AZ43" s="12">
        <v>0.0001751</v>
      </c>
      <c r="BA43" s="12">
        <v>5.41E-05</v>
      </c>
      <c r="BB43" s="12">
        <v>9.522E-05</v>
      </c>
      <c r="BC43" s="12">
        <v>0.0008101</v>
      </c>
      <c r="BD43" s="12">
        <v>0.0004892</v>
      </c>
      <c r="BE43" s="12">
        <v>1.999</v>
      </c>
      <c r="BF43" s="12">
        <v>0.004058</v>
      </c>
      <c r="BG43" s="12">
        <v>2.559E-05</v>
      </c>
      <c r="BH43" s="12">
        <v>1.052E-06</v>
      </c>
      <c r="BI43" s="12">
        <v>2.747E-09</v>
      </c>
      <c r="BJ43" s="12">
        <v>0</v>
      </c>
      <c r="BK43" s="12">
        <v>0.008871</v>
      </c>
      <c r="BL43" s="12">
        <v>0.008804</v>
      </c>
      <c r="BM43" s="12">
        <v>0.005082</v>
      </c>
      <c r="BN43" s="12">
        <v>0.0001906</v>
      </c>
      <c r="BO43" s="12">
        <v>0.000428</v>
      </c>
      <c r="BP43" s="12">
        <v>0.0004754</v>
      </c>
      <c r="BQ43" s="12">
        <v>2.512E-05</v>
      </c>
      <c r="BR43" s="12">
        <v>0.006981</v>
      </c>
      <c r="BS43" s="12">
        <v>0.01617</v>
      </c>
      <c r="BT43" s="12">
        <v>0.01216</v>
      </c>
      <c r="BU43" s="12">
        <v>0.01984</v>
      </c>
      <c r="BV43" s="12">
        <v>0.02087</v>
      </c>
      <c r="BW43" s="12">
        <v>0.005656</v>
      </c>
      <c r="BX43" s="12">
        <v>1.952E-05</v>
      </c>
      <c r="BY43" s="12">
        <v>0</v>
      </c>
      <c r="BZ43" s="12">
        <v>0.001287</v>
      </c>
      <c r="CA43" s="12">
        <v>0.0003541</v>
      </c>
      <c r="CB43" s="12">
        <v>0</v>
      </c>
      <c r="CC43" s="12">
        <v>0</v>
      </c>
      <c r="CD43" s="12">
        <v>4.739E-11</v>
      </c>
      <c r="CE43" s="12">
        <v>3.081E-11</v>
      </c>
      <c r="CF43" s="12">
        <v>5.65E-11</v>
      </c>
      <c r="CG43" s="12">
        <v>8.697E-09</v>
      </c>
      <c r="CH43" s="12">
        <v>2.323E-08</v>
      </c>
      <c r="CI43" s="12">
        <v>0.007591</v>
      </c>
      <c r="CJ43" s="12">
        <v>3.905E-08</v>
      </c>
      <c r="CK43" s="12">
        <v>1.296E-05</v>
      </c>
      <c r="CL43" s="12">
        <v>2.114E-06</v>
      </c>
      <c r="CM43" s="12">
        <v>2.525E-05</v>
      </c>
      <c r="CN43" s="12">
        <v>0.0001229</v>
      </c>
      <c r="CO43" s="12">
        <v>0</v>
      </c>
      <c r="CP43" s="12">
        <v>70.92</v>
      </c>
      <c r="CQ43" s="12">
        <v>0.05693</v>
      </c>
      <c r="CR43" s="12">
        <v>0.09404</v>
      </c>
      <c r="CS43" s="12">
        <v>0.00498</v>
      </c>
      <c r="CT43" s="12">
        <v>0.1445</v>
      </c>
      <c r="CU43" s="12">
        <v>0.0003154</v>
      </c>
      <c r="CV43" s="12">
        <v>0</v>
      </c>
      <c r="CW43" s="12">
        <v>0.1098</v>
      </c>
      <c r="CX43" s="12">
        <v>0.3518</v>
      </c>
      <c r="CY43" s="12">
        <v>0.0375</v>
      </c>
      <c r="CZ43" s="12">
        <v>0</v>
      </c>
      <c r="DA43" s="12">
        <v>0.01813</v>
      </c>
      <c r="DB43" s="12">
        <v>0.04957</v>
      </c>
      <c r="DC43" s="12">
        <v>0.04946</v>
      </c>
      <c r="DD43" s="12">
        <v>0.03602</v>
      </c>
      <c r="DE43" s="12">
        <v>0.03591</v>
      </c>
      <c r="DF43" s="12">
        <v>0.03591</v>
      </c>
      <c r="DG43" s="12">
        <v>0.03602</v>
      </c>
      <c r="DH43" s="12">
        <v>1</v>
      </c>
      <c r="DI43" s="12">
        <v>1.539</v>
      </c>
      <c r="DJ43" s="12">
        <v>0.9376</v>
      </c>
      <c r="DK43" s="12">
        <v>0.009069</v>
      </c>
      <c r="DL43" s="12">
        <v>0.01217</v>
      </c>
      <c r="DM43" s="12">
        <v>0.3428</v>
      </c>
      <c r="DN43" s="12">
        <v>1.897</v>
      </c>
      <c r="DO43" s="12">
        <v>0.9437</v>
      </c>
      <c r="DP43" s="12">
        <v>0.006085</v>
      </c>
      <c r="DQ43" s="12">
        <v>0.358</v>
      </c>
      <c r="DR43" s="12">
        <v>0.5418</v>
      </c>
      <c r="DS43" s="12">
        <v>0.33</v>
      </c>
      <c r="DT43" s="12">
        <v>0.125</v>
      </c>
      <c r="DU43" s="12">
        <v>0.003192</v>
      </c>
      <c r="DV43" s="12">
        <v>2.354E-09</v>
      </c>
      <c r="DW43" s="12">
        <v>1.342E-14</v>
      </c>
      <c r="DX43" s="12">
        <v>1.643E-11</v>
      </c>
      <c r="DY43" s="12">
        <v>2.073E-08</v>
      </c>
      <c r="DZ43" s="12">
        <v>8.826E-14</v>
      </c>
      <c r="EA43" s="12">
        <v>3.639E-05</v>
      </c>
      <c r="EB43" s="12">
        <v>4.732E-07</v>
      </c>
      <c r="EC43" s="12">
        <v>1.282E-06</v>
      </c>
      <c r="ED43" s="12">
        <v>5.174E-08</v>
      </c>
      <c r="EE43" s="12">
        <v>1.016E-06</v>
      </c>
      <c r="EF43" s="12">
        <v>7.065E-07</v>
      </c>
      <c r="EG43" s="12">
        <v>4.164E-12</v>
      </c>
      <c r="EH43" s="12">
        <v>6.164E-07</v>
      </c>
      <c r="EI43" s="12">
        <v>7.104E-07</v>
      </c>
      <c r="EJ43" s="12">
        <v>6.747E-06</v>
      </c>
      <c r="EK43" s="12">
        <v>2.057E-05</v>
      </c>
      <c r="EL43" s="12">
        <v>9.744E-06</v>
      </c>
      <c r="EM43" s="12">
        <v>4.846E-07</v>
      </c>
      <c r="EN43" s="12">
        <v>3.071E-06</v>
      </c>
      <c r="EO43" s="12">
        <v>3.881E-06</v>
      </c>
      <c r="EP43" s="12">
        <v>3.567E-06</v>
      </c>
      <c r="EQ43" s="12">
        <v>1.228E-06</v>
      </c>
      <c r="ER43" s="12">
        <v>1.21E-06</v>
      </c>
      <c r="ES43" s="12">
        <v>2.252E-07</v>
      </c>
      <c r="ET43" s="12">
        <v>1.896E-07</v>
      </c>
      <c r="EU43" s="12">
        <v>9.161E-07</v>
      </c>
      <c r="EV43" s="12">
        <v>1.111E-06</v>
      </c>
      <c r="EW43" s="12">
        <v>1.595E-07</v>
      </c>
      <c r="EX43" s="12">
        <v>3.355E-09</v>
      </c>
      <c r="EY43" s="12">
        <v>4.311E-11</v>
      </c>
      <c r="EZ43" s="12">
        <v>5.49E-10</v>
      </c>
      <c r="FA43" s="12">
        <v>2.168E-07</v>
      </c>
      <c r="FB43" s="12">
        <v>1.267E-06</v>
      </c>
      <c r="FC43" s="12">
        <v>4.467E-06</v>
      </c>
      <c r="FD43" s="12">
        <v>2.336E-05</v>
      </c>
      <c r="FE43" s="12">
        <v>1.976E-05</v>
      </c>
      <c r="FF43" s="12">
        <v>1.435E-06</v>
      </c>
      <c r="FG43" s="12">
        <v>1.526E-07</v>
      </c>
      <c r="FH43" s="12">
        <v>1.619E-09</v>
      </c>
      <c r="FI43" s="12">
        <v>4.651E-10</v>
      </c>
      <c r="FJ43" s="12">
        <v>0</v>
      </c>
    </row>
    <row r="44" spans="1:166" ht="12.75">
      <c r="A44" s="7">
        <v>540</v>
      </c>
      <c r="B44" s="12">
        <v>0.3163</v>
      </c>
      <c r="C44" s="12">
        <v>0.0001121</v>
      </c>
      <c r="D44" s="12">
        <v>0.002714</v>
      </c>
      <c r="E44" s="12">
        <v>1.102E-07</v>
      </c>
      <c r="F44" s="12">
        <v>2.69E-06</v>
      </c>
      <c r="G44" s="12">
        <v>3.845E-06</v>
      </c>
      <c r="H44" s="12">
        <v>0.01366</v>
      </c>
      <c r="I44" s="12">
        <v>5.447E-06</v>
      </c>
      <c r="J44" s="12">
        <v>8.359E-05</v>
      </c>
      <c r="K44" s="12">
        <v>0.1099</v>
      </c>
      <c r="L44" s="12">
        <v>5.806E-05</v>
      </c>
      <c r="M44" s="12">
        <v>0.02656</v>
      </c>
      <c r="N44" s="12">
        <v>0.9039</v>
      </c>
      <c r="O44" s="12">
        <v>3.172E-05</v>
      </c>
      <c r="P44" s="12">
        <v>0.01654</v>
      </c>
      <c r="Q44" s="12">
        <v>0.00592</v>
      </c>
      <c r="R44" s="12">
        <v>0.009132</v>
      </c>
      <c r="S44" s="12">
        <v>5.192E-05</v>
      </c>
      <c r="T44" s="12">
        <v>4.468E-06</v>
      </c>
      <c r="U44" s="12">
        <v>9.646E-06</v>
      </c>
      <c r="V44" s="12">
        <v>0.009736</v>
      </c>
      <c r="W44" s="12">
        <v>0.004415</v>
      </c>
      <c r="X44" s="12">
        <v>0.002656</v>
      </c>
      <c r="Y44" s="12">
        <v>4.404E-06</v>
      </c>
      <c r="Z44" s="12">
        <v>0.006468</v>
      </c>
      <c r="AA44" s="12">
        <v>0.002465</v>
      </c>
      <c r="AB44" s="12">
        <v>0.001897</v>
      </c>
      <c r="AC44" s="12">
        <v>8.897E-08</v>
      </c>
      <c r="AD44" s="12">
        <v>0.0001984</v>
      </c>
      <c r="AE44" s="12">
        <v>8.662E-07</v>
      </c>
      <c r="AF44" s="12">
        <v>0.001563</v>
      </c>
      <c r="AG44" s="12">
        <v>0.00996</v>
      </c>
      <c r="AH44" s="12">
        <v>0.01293</v>
      </c>
      <c r="AI44" s="12">
        <v>0.0004082</v>
      </c>
      <c r="AJ44" s="12">
        <v>4.245E-05</v>
      </c>
      <c r="AK44" s="12">
        <v>0.01809</v>
      </c>
      <c r="AL44" s="12">
        <v>0.009044</v>
      </c>
      <c r="AM44" s="12">
        <v>0.008289</v>
      </c>
      <c r="AN44" s="12">
        <v>0.001736</v>
      </c>
      <c r="AO44" s="12">
        <v>0.004361</v>
      </c>
      <c r="AP44" s="12">
        <v>0.001994</v>
      </c>
      <c r="AQ44" s="12">
        <v>0.01339</v>
      </c>
      <c r="AR44" s="12">
        <v>6.047E-05</v>
      </c>
      <c r="AS44" s="12">
        <v>0.0003529</v>
      </c>
      <c r="AT44" s="12">
        <v>6.418E-05</v>
      </c>
      <c r="AU44" s="12">
        <v>0.0004589</v>
      </c>
      <c r="AV44" s="12">
        <v>7.129E-06</v>
      </c>
      <c r="AW44" s="12">
        <v>8.379E-06</v>
      </c>
      <c r="AX44" s="12">
        <v>2.7E-05</v>
      </c>
      <c r="AY44" s="12">
        <v>0.00021</v>
      </c>
      <c r="AZ44" s="12">
        <v>0.0001697</v>
      </c>
      <c r="BA44" s="12">
        <v>4.996E-05</v>
      </c>
      <c r="BB44" s="12">
        <v>8.742E-05</v>
      </c>
      <c r="BC44" s="12">
        <v>0.0007896</v>
      </c>
      <c r="BD44" s="12">
        <v>0.0004642</v>
      </c>
      <c r="BE44" s="12">
        <v>1.999</v>
      </c>
      <c r="BF44" s="12">
        <v>0.003932</v>
      </c>
      <c r="BG44" s="12">
        <v>2.231E-05</v>
      </c>
      <c r="BH44" s="12">
        <v>8.485E-07</v>
      </c>
      <c r="BI44" s="12">
        <v>1.801E-09</v>
      </c>
      <c r="BJ44" s="12">
        <v>0</v>
      </c>
      <c r="BK44" s="12">
        <v>0.008853</v>
      </c>
      <c r="BL44" s="12">
        <v>0.008778</v>
      </c>
      <c r="BM44" s="12">
        <v>0.005014</v>
      </c>
      <c r="BN44" s="12">
        <v>0.0001802</v>
      </c>
      <c r="BO44" s="12">
        <v>0.0004141</v>
      </c>
      <c r="BP44" s="12">
        <v>0.0004592</v>
      </c>
      <c r="BQ44" s="12">
        <v>2.322E-05</v>
      </c>
      <c r="BR44" s="12">
        <v>0.006927</v>
      </c>
      <c r="BS44" s="12">
        <v>0.01616</v>
      </c>
      <c r="BT44" s="12">
        <v>0.01212</v>
      </c>
      <c r="BU44" s="12">
        <v>0.01972</v>
      </c>
      <c r="BV44" s="12">
        <v>0.02064</v>
      </c>
      <c r="BW44" s="12">
        <v>0.005527</v>
      </c>
      <c r="BX44" s="12">
        <v>1.655E-05</v>
      </c>
      <c r="BY44" s="12">
        <v>0</v>
      </c>
      <c r="BZ44" s="12">
        <v>0.001263</v>
      </c>
      <c r="CA44" s="12">
        <v>0.0003285</v>
      </c>
      <c r="CB44" s="12">
        <v>0</v>
      </c>
      <c r="CC44" s="12">
        <v>0</v>
      </c>
      <c r="CD44" s="12">
        <v>4.747E-11</v>
      </c>
      <c r="CE44" s="12">
        <v>3.077E-11</v>
      </c>
      <c r="CF44" s="12">
        <v>5.564E-11</v>
      </c>
      <c r="CG44" s="12">
        <v>8.607E-09</v>
      </c>
      <c r="CH44" s="12">
        <v>2.278E-08</v>
      </c>
      <c r="CI44" s="12">
        <v>0.007594</v>
      </c>
      <c r="CJ44" s="12">
        <v>3.957E-08</v>
      </c>
      <c r="CK44" s="12">
        <v>1.301E-05</v>
      </c>
      <c r="CL44" s="12">
        <v>2.132E-06</v>
      </c>
      <c r="CM44" s="12">
        <v>2.338E-05</v>
      </c>
      <c r="CN44" s="12">
        <v>0.0001183</v>
      </c>
      <c r="CO44" s="12">
        <v>0</v>
      </c>
      <c r="CP44" s="12">
        <v>72.57</v>
      </c>
      <c r="CQ44" s="12">
        <v>0.05828</v>
      </c>
      <c r="CR44" s="12">
        <v>0.09612</v>
      </c>
      <c r="CS44" s="12">
        <v>0.005096</v>
      </c>
      <c r="CT44" s="12">
        <v>0.1454</v>
      </c>
      <c r="CU44" s="12">
        <v>0.0003156</v>
      </c>
      <c r="CV44" s="12">
        <v>0</v>
      </c>
      <c r="CW44" s="12">
        <v>0.1102</v>
      </c>
      <c r="CX44" s="12">
        <v>0.3537</v>
      </c>
      <c r="CY44" s="12">
        <v>0.0375</v>
      </c>
      <c r="CZ44" s="12">
        <v>0</v>
      </c>
      <c r="DA44" s="12">
        <v>0.01797</v>
      </c>
      <c r="DB44" s="12">
        <v>0.04958</v>
      </c>
      <c r="DC44" s="12">
        <v>0.04947</v>
      </c>
      <c r="DD44" s="12">
        <v>0.03592</v>
      </c>
      <c r="DE44" s="12">
        <v>0.03581</v>
      </c>
      <c r="DF44" s="12">
        <v>0.03581</v>
      </c>
      <c r="DG44" s="12">
        <v>0.03592</v>
      </c>
      <c r="DH44" s="12">
        <v>1</v>
      </c>
      <c r="DI44" s="12">
        <v>1.518</v>
      </c>
      <c r="DJ44" s="12">
        <v>0.9358</v>
      </c>
      <c r="DK44" s="12">
        <v>0.009083</v>
      </c>
      <c r="DL44" s="12">
        <v>0.01221</v>
      </c>
      <c r="DM44" s="12">
        <v>0.3429</v>
      </c>
      <c r="DN44" s="12">
        <v>1.876</v>
      </c>
      <c r="DO44" s="12">
        <v>0.9419</v>
      </c>
      <c r="DP44" s="12">
        <v>0.006105</v>
      </c>
      <c r="DQ44" s="12">
        <v>0.3581</v>
      </c>
      <c r="DR44" s="12">
        <v>0.5387</v>
      </c>
      <c r="DS44" s="12">
        <v>0.3321</v>
      </c>
      <c r="DT44" s="12">
        <v>0.126</v>
      </c>
      <c r="DU44" s="12">
        <v>0.003223</v>
      </c>
      <c r="DV44" s="12">
        <v>2.363E-09</v>
      </c>
      <c r="DW44" s="12">
        <v>1.35E-14</v>
      </c>
      <c r="DX44" s="12">
        <v>1.635E-11</v>
      </c>
      <c r="DY44" s="12">
        <v>2.06E-08</v>
      </c>
      <c r="DZ44" s="12">
        <v>8.748E-14</v>
      </c>
      <c r="EA44" s="12">
        <v>3.652E-05</v>
      </c>
      <c r="EB44" s="12">
        <v>4.823E-07</v>
      </c>
      <c r="EC44" s="12">
        <v>1.293E-06</v>
      </c>
      <c r="ED44" s="12">
        <v>5.179E-08</v>
      </c>
      <c r="EE44" s="12">
        <v>1.023E-06</v>
      </c>
      <c r="EF44" s="12">
        <v>7.15E-07</v>
      </c>
      <c r="EG44" s="12">
        <v>3.222E-12</v>
      </c>
      <c r="EH44" s="12">
        <v>6.201E-07</v>
      </c>
      <c r="EI44" s="12">
        <v>7.023E-07</v>
      </c>
      <c r="EJ44" s="12">
        <v>6.713E-06</v>
      </c>
      <c r="EK44" s="12">
        <v>2.072E-05</v>
      </c>
      <c r="EL44" s="12">
        <v>9.857E-06</v>
      </c>
      <c r="EM44" s="12">
        <v>4.71E-07</v>
      </c>
      <c r="EN44" s="12">
        <v>3.076E-06</v>
      </c>
      <c r="EO44" s="12">
        <v>3.909E-06</v>
      </c>
      <c r="EP44" s="12">
        <v>3.561E-06</v>
      </c>
      <c r="EQ44" s="12">
        <v>1.212E-06</v>
      </c>
      <c r="ER44" s="12">
        <v>1.182E-06</v>
      </c>
      <c r="ES44" s="12">
        <v>2.197E-07</v>
      </c>
      <c r="ET44" s="12">
        <v>1.866E-07</v>
      </c>
      <c r="EU44" s="12">
        <v>8.971E-07</v>
      </c>
      <c r="EV44" s="12">
        <v>1.093E-06</v>
      </c>
      <c r="EW44" s="12">
        <v>1.539E-07</v>
      </c>
      <c r="EX44" s="12">
        <v>2.8E-09</v>
      </c>
      <c r="EY44" s="12">
        <v>3.629E-11</v>
      </c>
      <c r="EZ44" s="12">
        <v>4.67E-10</v>
      </c>
      <c r="FA44" s="12">
        <v>2.123E-07</v>
      </c>
      <c r="FB44" s="12">
        <v>1.277E-06</v>
      </c>
      <c r="FC44" s="12">
        <v>4.468E-06</v>
      </c>
      <c r="FD44" s="12">
        <v>2.351E-05</v>
      </c>
      <c r="FE44" s="12">
        <v>1.982E-05</v>
      </c>
      <c r="FF44" s="12">
        <v>1.419E-06</v>
      </c>
      <c r="FG44" s="12">
        <v>1.465E-07</v>
      </c>
      <c r="FH44" s="12">
        <v>1.53E-09</v>
      </c>
      <c r="FI44" s="12">
        <v>4.313E-10</v>
      </c>
      <c r="FJ44" s="12">
        <v>0</v>
      </c>
    </row>
    <row r="45" spans="1:166" ht="12.75">
      <c r="A45" s="7">
        <v>555</v>
      </c>
      <c r="B45" s="12">
        <v>0.3182</v>
      </c>
      <c r="C45" s="12">
        <v>0.0001106</v>
      </c>
      <c r="D45" s="12">
        <v>0.00269</v>
      </c>
      <c r="E45" s="12">
        <v>1.106E-07</v>
      </c>
      <c r="F45" s="12">
        <v>2.693E-06</v>
      </c>
      <c r="G45" s="12">
        <v>3.815E-06</v>
      </c>
      <c r="H45" s="12">
        <v>0.01376</v>
      </c>
      <c r="I45" s="12">
        <v>5.362E-06</v>
      </c>
      <c r="J45" s="12">
        <v>8.344E-05</v>
      </c>
      <c r="K45" s="12">
        <v>0.1118</v>
      </c>
      <c r="L45" s="12">
        <v>5.743E-05</v>
      </c>
      <c r="M45" s="12">
        <v>0.02717</v>
      </c>
      <c r="N45" s="12">
        <v>0.9018</v>
      </c>
      <c r="O45" s="12">
        <v>3.183E-05</v>
      </c>
      <c r="P45" s="12">
        <v>0.0163</v>
      </c>
      <c r="Q45" s="12">
        <v>0.006058</v>
      </c>
      <c r="R45" s="12">
        <v>0.009119</v>
      </c>
      <c r="S45" s="12">
        <v>5.207E-05</v>
      </c>
      <c r="T45" s="12">
        <v>4.467E-06</v>
      </c>
      <c r="U45" s="12">
        <v>9.636E-06</v>
      </c>
      <c r="V45" s="12">
        <v>0.00964</v>
      </c>
      <c r="W45" s="12">
        <v>0.004524</v>
      </c>
      <c r="X45" s="12">
        <v>0.002731</v>
      </c>
      <c r="Y45" s="12">
        <v>4.439E-06</v>
      </c>
      <c r="Z45" s="12">
        <v>0.00646</v>
      </c>
      <c r="AA45" s="12">
        <v>0.002526</v>
      </c>
      <c r="AB45" s="12">
        <v>0.001926</v>
      </c>
      <c r="AC45" s="12">
        <v>8.801E-08</v>
      </c>
      <c r="AD45" s="12">
        <v>0.0001948</v>
      </c>
      <c r="AE45" s="12">
        <v>8.458E-07</v>
      </c>
      <c r="AF45" s="12">
        <v>0.001515</v>
      </c>
      <c r="AG45" s="12">
        <v>0.009928</v>
      </c>
      <c r="AH45" s="12">
        <v>0.01302</v>
      </c>
      <c r="AI45" s="12">
        <v>0.000401</v>
      </c>
      <c r="AJ45" s="12">
        <v>4.179E-05</v>
      </c>
      <c r="AK45" s="12">
        <v>0.01799</v>
      </c>
      <c r="AL45" s="12">
        <v>0.009036</v>
      </c>
      <c r="AM45" s="12">
        <v>0.008367</v>
      </c>
      <c r="AN45" s="12">
        <v>0.001758</v>
      </c>
      <c r="AO45" s="12">
        <v>0.004406</v>
      </c>
      <c r="AP45" s="12">
        <v>0.001992</v>
      </c>
      <c r="AQ45" s="12">
        <v>0.01344</v>
      </c>
      <c r="AR45" s="12">
        <v>5.944E-05</v>
      </c>
      <c r="AS45" s="12">
        <v>0.0003387</v>
      </c>
      <c r="AT45" s="12">
        <v>6.119E-05</v>
      </c>
      <c r="AU45" s="12">
        <v>0.0004466</v>
      </c>
      <c r="AV45" s="12">
        <v>6.911E-06</v>
      </c>
      <c r="AW45" s="12">
        <v>8.153E-06</v>
      </c>
      <c r="AX45" s="12">
        <v>2.595E-05</v>
      </c>
      <c r="AY45" s="12">
        <v>0.0002022</v>
      </c>
      <c r="AZ45" s="12">
        <v>0.0001645</v>
      </c>
      <c r="BA45" s="12">
        <v>4.612E-05</v>
      </c>
      <c r="BB45" s="12">
        <v>8.022E-05</v>
      </c>
      <c r="BC45" s="12">
        <v>0.0007694</v>
      </c>
      <c r="BD45" s="12">
        <v>0.0004403</v>
      </c>
      <c r="BE45" s="12">
        <v>1.999</v>
      </c>
      <c r="BF45" s="12">
        <v>0.00381</v>
      </c>
      <c r="BG45" s="12">
        <v>1.943E-05</v>
      </c>
      <c r="BH45" s="12">
        <v>6.844E-07</v>
      </c>
      <c r="BI45" s="12">
        <v>1.184E-09</v>
      </c>
      <c r="BJ45" s="12">
        <v>0</v>
      </c>
      <c r="BK45" s="12">
        <v>0.008836</v>
      </c>
      <c r="BL45" s="12">
        <v>0.008752</v>
      </c>
      <c r="BM45" s="12">
        <v>0.004946</v>
      </c>
      <c r="BN45" s="12">
        <v>0.0001704</v>
      </c>
      <c r="BO45" s="12">
        <v>0.0004006</v>
      </c>
      <c r="BP45" s="12">
        <v>0.0004435</v>
      </c>
      <c r="BQ45" s="12">
        <v>2.145E-05</v>
      </c>
      <c r="BR45" s="12">
        <v>0.006872</v>
      </c>
      <c r="BS45" s="12">
        <v>0.01615</v>
      </c>
      <c r="BT45" s="12">
        <v>0.01209</v>
      </c>
      <c r="BU45" s="12">
        <v>0.01961</v>
      </c>
      <c r="BV45" s="12">
        <v>0.02042</v>
      </c>
      <c r="BW45" s="12">
        <v>0.005401</v>
      </c>
      <c r="BX45" s="12">
        <v>1.402E-05</v>
      </c>
      <c r="BY45" s="12">
        <v>0</v>
      </c>
      <c r="BZ45" s="12">
        <v>0.001239</v>
      </c>
      <c r="CA45" s="12">
        <v>0.0003046</v>
      </c>
      <c r="CB45" s="12">
        <v>0</v>
      </c>
      <c r="CC45" s="12">
        <v>0</v>
      </c>
      <c r="CD45" s="12">
        <v>4.759E-11</v>
      </c>
      <c r="CE45" s="12">
        <v>3.075E-11</v>
      </c>
      <c r="CF45" s="12">
        <v>5.485E-11</v>
      </c>
      <c r="CG45" s="12">
        <v>8.524E-09</v>
      </c>
      <c r="CH45" s="12">
        <v>2.239E-08</v>
      </c>
      <c r="CI45" s="12">
        <v>0.007597</v>
      </c>
      <c r="CJ45" s="12">
        <v>4.012E-08</v>
      </c>
      <c r="CK45" s="12">
        <v>1.306E-05</v>
      </c>
      <c r="CL45" s="12">
        <v>2.151E-06</v>
      </c>
      <c r="CM45" s="12">
        <v>2.166E-05</v>
      </c>
      <c r="CN45" s="12">
        <v>0.0001139</v>
      </c>
      <c r="CO45" s="12">
        <v>0</v>
      </c>
      <c r="CP45" s="12">
        <v>74.22</v>
      </c>
      <c r="CQ45" s="12">
        <v>0.05963</v>
      </c>
      <c r="CR45" s="12">
        <v>0.0982</v>
      </c>
      <c r="CS45" s="12">
        <v>0.005213</v>
      </c>
      <c r="CT45" s="12">
        <v>0.1464</v>
      </c>
      <c r="CU45" s="12">
        <v>0.0003159</v>
      </c>
      <c r="CV45" s="12">
        <v>0</v>
      </c>
      <c r="CW45" s="12">
        <v>0.1106</v>
      </c>
      <c r="CX45" s="12">
        <v>0.3556</v>
      </c>
      <c r="CY45" s="12">
        <v>0.0375</v>
      </c>
      <c r="CZ45" s="12">
        <v>0</v>
      </c>
      <c r="DA45" s="12">
        <v>0.01781</v>
      </c>
      <c r="DB45" s="12">
        <v>0.04959</v>
      </c>
      <c r="DC45" s="12">
        <v>0.04948</v>
      </c>
      <c r="DD45" s="12">
        <v>0.03582</v>
      </c>
      <c r="DE45" s="12">
        <v>0.03571</v>
      </c>
      <c r="DF45" s="12">
        <v>0.03571</v>
      </c>
      <c r="DG45" s="12">
        <v>0.03582</v>
      </c>
      <c r="DH45" s="12">
        <v>1</v>
      </c>
      <c r="DI45" s="12">
        <v>1.498</v>
      </c>
      <c r="DJ45" s="12">
        <v>0.934</v>
      </c>
      <c r="DK45" s="12">
        <v>0.009093</v>
      </c>
      <c r="DL45" s="12">
        <v>0.01225</v>
      </c>
      <c r="DM45" s="12">
        <v>0.343</v>
      </c>
      <c r="DN45" s="12">
        <v>1.856</v>
      </c>
      <c r="DO45" s="12">
        <v>0.9402</v>
      </c>
      <c r="DP45" s="12">
        <v>0.006125</v>
      </c>
      <c r="DQ45" s="12">
        <v>0.3582</v>
      </c>
      <c r="DR45" s="12">
        <v>0.5357</v>
      </c>
      <c r="DS45" s="12">
        <v>0.334</v>
      </c>
      <c r="DT45" s="12">
        <v>0.127</v>
      </c>
      <c r="DU45" s="12">
        <v>0.003251</v>
      </c>
      <c r="DV45" s="12">
        <v>2.373E-09</v>
      </c>
      <c r="DW45" s="12">
        <v>1.358E-14</v>
      </c>
      <c r="DX45" s="12">
        <v>1.626E-11</v>
      </c>
      <c r="DY45" s="12">
        <v>2.047E-08</v>
      </c>
      <c r="DZ45" s="12">
        <v>8.671E-14</v>
      </c>
      <c r="EA45" s="12">
        <v>3.664E-05</v>
      </c>
      <c r="EB45" s="12">
        <v>4.911E-07</v>
      </c>
      <c r="EC45" s="12">
        <v>1.303E-06</v>
      </c>
      <c r="ED45" s="12">
        <v>5.18E-08</v>
      </c>
      <c r="EE45" s="12">
        <v>1.03E-06</v>
      </c>
      <c r="EF45" s="12">
        <v>7.231E-07</v>
      </c>
      <c r="EG45" s="12">
        <v>2.512E-12</v>
      </c>
      <c r="EH45" s="12">
        <v>6.234E-07</v>
      </c>
      <c r="EI45" s="12">
        <v>6.947E-07</v>
      </c>
      <c r="EJ45" s="12">
        <v>6.679E-06</v>
      </c>
      <c r="EK45" s="12">
        <v>2.087E-05</v>
      </c>
      <c r="EL45" s="12">
        <v>9.966E-06</v>
      </c>
      <c r="EM45" s="12">
        <v>4.578E-07</v>
      </c>
      <c r="EN45" s="12">
        <v>3.08E-06</v>
      </c>
      <c r="EO45" s="12">
        <v>3.934E-06</v>
      </c>
      <c r="EP45" s="12">
        <v>3.554E-06</v>
      </c>
      <c r="EQ45" s="12">
        <v>1.197E-06</v>
      </c>
      <c r="ER45" s="12">
        <v>1.156E-06</v>
      </c>
      <c r="ES45" s="12">
        <v>2.145E-07</v>
      </c>
      <c r="ET45" s="12">
        <v>1.836E-07</v>
      </c>
      <c r="EU45" s="12">
        <v>8.785E-07</v>
      </c>
      <c r="EV45" s="12">
        <v>1.075E-06</v>
      </c>
      <c r="EW45" s="12">
        <v>1.485E-07</v>
      </c>
      <c r="EX45" s="12">
        <v>2.336E-09</v>
      </c>
      <c r="EY45" s="12">
        <v>3.064E-11</v>
      </c>
      <c r="EZ45" s="12">
        <v>3.972E-10</v>
      </c>
      <c r="FA45" s="12">
        <v>2.078E-07</v>
      </c>
      <c r="FB45" s="12">
        <v>1.287E-06</v>
      </c>
      <c r="FC45" s="12">
        <v>4.467E-06</v>
      </c>
      <c r="FD45" s="12">
        <v>2.366E-05</v>
      </c>
      <c r="FE45" s="12">
        <v>1.987E-05</v>
      </c>
      <c r="FF45" s="12">
        <v>1.403E-06</v>
      </c>
      <c r="FG45" s="12">
        <v>1.407E-07</v>
      </c>
      <c r="FH45" s="12">
        <v>1.447E-09</v>
      </c>
      <c r="FI45" s="12">
        <v>4.01E-10</v>
      </c>
      <c r="FJ45" s="12">
        <v>0</v>
      </c>
    </row>
    <row r="46" spans="1:166" ht="12.75">
      <c r="A46" s="7">
        <v>570</v>
      </c>
      <c r="B46" s="12">
        <v>0.3199</v>
      </c>
      <c r="C46" s="12">
        <v>0.0001092</v>
      </c>
      <c r="D46" s="12">
        <v>0.002666</v>
      </c>
      <c r="E46" s="12">
        <v>1.11E-07</v>
      </c>
      <c r="F46" s="12">
        <v>2.695E-06</v>
      </c>
      <c r="G46" s="12">
        <v>3.784E-06</v>
      </c>
      <c r="H46" s="12">
        <v>0.01387</v>
      </c>
      <c r="I46" s="12">
        <v>5.281E-06</v>
      </c>
      <c r="J46" s="12">
        <v>8.329E-05</v>
      </c>
      <c r="K46" s="12">
        <v>0.1136</v>
      </c>
      <c r="L46" s="12">
        <v>5.682E-05</v>
      </c>
      <c r="M46" s="12">
        <v>0.02776</v>
      </c>
      <c r="N46" s="12">
        <v>0.8997</v>
      </c>
      <c r="O46" s="12">
        <v>3.194E-05</v>
      </c>
      <c r="P46" s="12">
        <v>0.01607</v>
      </c>
      <c r="Q46" s="12">
        <v>0.006194</v>
      </c>
      <c r="R46" s="12">
        <v>0.009105</v>
      </c>
      <c r="S46" s="12">
        <v>5.222E-05</v>
      </c>
      <c r="T46" s="12">
        <v>4.467E-06</v>
      </c>
      <c r="U46" s="12">
        <v>9.627E-06</v>
      </c>
      <c r="V46" s="12">
        <v>0.009545</v>
      </c>
      <c r="W46" s="12">
        <v>0.004631</v>
      </c>
      <c r="X46" s="12">
        <v>0.002806</v>
      </c>
      <c r="Y46" s="12">
        <v>4.475E-06</v>
      </c>
      <c r="Z46" s="12">
        <v>0.006452</v>
      </c>
      <c r="AA46" s="12">
        <v>0.002585</v>
      </c>
      <c r="AB46" s="12">
        <v>0.001955</v>
      </c>
      <c r="AC46" s="12">
        <v>8.703E-08</v>
      </c>
      <c r="AD46" s="12">
        <v>0.0001912</v>
      </c>
      <c r="AE46" s="12">
        <v>8.258E-07</v>
      </c>
      <c r="AF46" s="12">
        <v>0.001467</v>
      </c>
      <c r="AG46" s="12">
        <v>0.009895</v>
      </c>
      <c r="AH46" s="12">
        <v>0.01311</v>
      </c>
      <c r="AI46" s="12">
        <v>0.0003941</v>
      </c>
      <c r="AJ46" s="12">
        <v>4.117E-05</v>
      </c>
      <c r="AK46" s="12">
        <v>0.01789</v>
      </c>
      <c r="AL46" s="12">
        <v>0.00903</v>
      </c>
      <c r="AM46" s="12">
        <v>0.008443</v>
      </c>
      <c r="AN46" s="12">
        <v>0.001779</v>
      </c>
      <c r="AO46" s="12">
        <v>0.004448</v>
      </c>
      <c r="AP46" s="12">
        <v>0.00199</v>
      </c>
      <c r="AQ46" s="12">
        <v>0.0135</v>
      </c>
      <c r="AR46" s="12">
        <v>5.843E-05</v>
      </c>
      <c r="AS46" s="12">
        <v>0.0003253</v>
      </c>
      <c r="AT46" s="12">
        <v>5.846E-05</v>
      </c>
      <c r="AU46" s="12">
        <v>0.000435</v>
      </c>
      <c r="AV46" s="12">
        <v>6.705E-06</v>
      </c>
      <c r="AW46" s="12">
        <v>7.939E-06</v>
      </c>
      <c r="AX46" s="12">
        <v>2.498E-05</v>
      </c>
      <c r="AY46" s="12">
        <v>0.0001948</v>
      </c>
      <c r="AZ46" s="12">
        <v>0.0001596</v>
      </c>
      <c r="BA46" s="12">
        <v>4.257E-05</v>
      </c>
      <c r="BB46" s="12">
        <v>7.36E-05</v>
      </c>
      <c r="BC46" s="12">
        <v>0.0007494</v>
      </c>
      <c r="BD46" s="12">
        <v>0.0004177</v>
      </c>
      <c r="BE46" s="12">
        <v>1.998</v>
      </c>
      <c r="BF46" s="12">
        <v>0.00369</v>
      </c>
      <c r="BG46" s="12">
        <v>1.692E-05</v>
      </c>
      <c r="BH46" s="12">
        <v>5.518E-07</v>
      </c>
      <c r="BI46" s="12">
        <v>7.837E-10</v>
      </c>
      <c r="BJ46" s="12">
        <v>0</v>
      </c>
      <c r="BK46" s="12">
        <v>0.008819</v>
      </c>
      <c r="BL46" s="12">
        <v>0.008726</v>
      </c>
      <c r="BM46" s="12">
        <v>0.004879</v>
      </c>
      <c r="BN46" s="12">
        <v>0.000161</v>
      </c>
      <c r="BO46" s="12">
        <v>0.0003875</v>
      </c>
      <c r="BP46" s="12">
        <v>0.0004282</v>
      </c>
      <c r="BQ46" s="12">
        <v>1.981E-05</v>
      </c>
      <c r="BR46" s="12">
        <v>0.006818</v>
      </c>
      <c r="BS46" s="12">
        <v>0.01614</v>
      </c>
      <c r="BT46" s="12">
        <v>0.01206</v>
      </c>
      <c r="BU46" s="12">
        <v>0.0195</v>
      </c>
      <c r="BV46" s="12">
        <v>0.0202</v>
      </c>
      <c r="BW46" s="12">
        <v>0.005277</v>
      </c>
      <c r="BX46" s="12">
        <v>1.188E-05</v>
      </c>
      <c r="BY46" s="12">
        <v>0</v>
      </c>
      <c r="BZ46" s="12">
        <v>0.001215</v>
      </c>
      <c r="CA46" s="12">
        <v>0.0002825</v>
      </c>
      <c r="CB46" s="12">
        <v>0</v>
      </c>
      <c r="CC46" s="12">
        <v>0</v>
      </c>
      <c r="CD46" s="12">
        <v>4.776E-11</v>
      </c>
      <c r="CE46" s="12">
        <v>3.073E-11</v>
      </c>
      <c r="CF46" s="12">
        <v>5.409E-11</v>
      </c>
      <c r="CG46" s="12">
        <v>8.444E-09</v>
      </c>
      <c r="CH46" s="12">
        <v>2.206E-08</v>
      </c>
      <c r="CI46" s="12">
        <v>0.007599</v>
      </c>
      <c r="CJ46" s="12">
        <v>4.068E-08</v>
      </c>
      <c r="CK46" s="12">
        <v>1.311E-05</v>
      </c>
      <c r="CL46" s="12">
        <v>2.172E-06</v>
      </c>
      <c r="CM46" s="12">
        <v>2.006E-05</v>
      </c>
      <c r="CN46" s="12">
        <v>0.0001097</v>
      </c>
      <c r="CO46" s="12">
        <v>0</v>
      </c>
      <c r="CP46" s="12">
        <v>75.89</v>
      </c>
      <c r="CQ46" s="12">
        <v>0.06096</v>
      </c>
      <c r="CR46" s="12">
        <v>0.1003</v>
      </c>
      <c r="CS46" s="12">
        <v>0.005328</v>
      </c>
      <c r="CT46" s="12">
        <v>0.1473</v>
      </c>
      <c r="CU46" s="12">
        <v>0.0003162</v>
      </c>
      <c r="CV46" s="12">
        <v>0</v>
      </c>
      <c r="CW46" s="12">
        <v>0.111</v>
      </c>
      <c r="CX46" s="12">
        <v>0.3573</v>
      </c>
      <c r="CY46" s="12">
        <v>0.0375</v>
      </c>
      <c r="CZ46" s="12">
        <v>0</v>
      </c>
      <c r="DA46" s="12">
        <v>0.01766</v>
      </c>
      <c r="DB46" s="12">
        <v>0.04959</v>
      </c>
      <c r="DC46" s="12">
        <v>0.04948</v>
      </c>
      <c r="DD46" s="12">
        <v>0.03573</v>
      </c>
      <c r="DE46" s="12">
        <v>0.03562</v>
      </c>
      <c r="DF46" s="12">
        <v>0.03562</v>
      </c>
      <c r="DG46" s="12">
        <v>0.03573</v>
      </c>
      <c r="DH46" s="12">
        <v>1</v>
      </c>
      <c r="DI46" s="12">
        <v>1.478</v>
      </c>
      <c r="DJ46" s="12">
        <v>0.9324</v>
      </c>
      <c r="DK46" s="12">
        <v>0.0091</v>
      </c>
      <c r="DL46" s="12">
        <v>0.01229</v>
      </c>
      <c r="DM46" s="12">
        <v>0.3431</v>
      </c>
      <c r="DN46" s="12">
        <v>1.837</v>
      </c>
      <c r="DO46" s="12">
        <v>0.9386</v>
      </c>
      <c r="DP46" s="12">
        <v>0.006145</v>
      </c>
      <c r="DQ46" s="12">
        <v>0.3583</v>
      </c>
      <c r="DR46" s="12">
        <v>0.5327</v>
      </c>
      <c r="DS46" s="12">
        <v>0.336</v>
      </c>
      <c r="DT46" s="12">
        <v>0.1281</v>
      </c>
      <c r="DU46" s="12">
        <v>0.003279</v>
      </c>
      <c r="DV46" s="12">
        <v>2.381E-09</v>
      </c>
      <c r="DW46" s="12">
        <v>1.366E-14</v>
      </c>
      <c r="DX46" s="12">
        <v>1.618E-11</v>
      </c>
      <c r="DY46" s="12">
        <v>2.035E-08</v>
      </c>
      <c r="DZ46" s="12">
        <v>8.594E-14</v>
      </c>
      <c r="EA46" s="12">
        <v>3.678E-05</v>
      </c>
      <c r="EB46" s="12">
        <v>5E-07</v>
      </c>
      <c r="EC46" s="12">
        <v>1.314E-06</v>
      </c>
      <c r="ED46" s="12">
        <v>5.182E-08</v>
      </c>
      <c r="EE46" s="12">
        <v>1.037E-06</v>
      </c>
      <c r="EF46" s="12">
        <v>7.313E-07</v>
      </c>
      <c r="EG46" s="12">
        <v>1.973E-12</v>
      </c>
      <c r="EH46" s="12">
        <v>6.269E-07</v>
      </c>
      <c r="EI46" s="12">
        <v>6.88E-07</v>
      </c>
      <c r="EJ46" s="12">
        <v>6.647E-06</v>
      </c>
      <c r="EK46" s="12">
        <v>2.103E-05</v>
      </c>
      <c r="EL46" s="12">
        <v>1.007E-05</v>
      </c>
      <c r="EM46" s="12">
        <v>4.451E-07</v>
      </c>
      <c r="EN46" s="12">
        <v>3.083E-06</v>
      </c>
      <c r="EO46" s="12">
        <v>3.96E-06</v>
      </c>
      <c r="EP46" s="12">
        <v>3.547E-06</v>
      </c>
      <c r="EQ46" s="12">
        <v>1.182E-06</v>
      </c>
      <c r="ER46" s="12">
        <v>1.131E-06</v>
      </c>
      <c r="ES46" s="12">
        <v>2.097E-07</v>
      </c>
      <c r="ET46" s="12">
        <v>1.808E-07</v>
      </c>
      <c r="EU46" s="12">
        <v>8.608E-07</v>
      </c>
      <c r="EV46" s="12">
        <v>1.059E-06</v>
      </c>
      <c r="EW46" s="12">
        <v>1.433E-07</v>
      </c>
      <c r="EX46" s="12">
        <v>1.949E-09</v>
      </c>
      <c r="EY46" s="12">
        <v>2.595E-11</v>
      </c>
      <c r="EZ46" s="12">
        <v>3.379E-10</v>
      </c>
      <c r="FA46" s="12">
        <v>2.036E-07</v>
      </c>
      <c r="FB46" s="12">
        <v>1.297E-06</v>
      </c>
      <c r="FC46" s="12">
        <v>4.468E-06</v>
      </c>
      <c r="FD46" s="12">
        <v>2.381E-05</v>
      </c>
      <c r="FE46" s="12">
        <v>1.992E-05</v>
      </c>
      <c r="FF46" s="12">
        <v>1.387E-06</v>
      </c>
      <c r="FG46" s="12">
        <v>1.351E-07</v>
      </c>
      <c r="FH46" s="12">
        <v>1.369E-09</v>
      </c>
      <c r="FI46" s="12">
        <v>3.738E-10</v>
      </c>
      <c r="FJ46" s="12">
        <v>0</v>
      </c>
    </row>
    <row r="47" spans="1:166" ht="12.75">
      <c r="A47" s="7">
        <v>585</v>
      </c>
      <c r="B47" s="12">
        <v>0.3217</v>
      </c>
      <c r="C47" s="12">
        <v>0.0001077</v>
      </c>
      <c r="D47" s="12">
        <v>0.002642</v>
      </c>
      <c r="E47" s="12">
        <v>1.113E-07</v>
      </c>
      <c r="F47" s="12">
        <v>2.696E-06</v>
      </c>
      <c r="G47" s="12">
        <v>3.751E-06</v>
      </c>
      <c r="H47" s="12">
        <v>0.01397</v>
      </c>
      <c r="I47" s="12">
        <v>5.201E-06</v>
      </c>
      <c r="J47" s="12">
        <v>8.315E-05</v>
      </c>
      <c r="K47" s="12">
        <v>0.1154</v>
      </c>
      <c r="L47" s="12">
        <v>5.622E-05</v>
      </c>
      <c r="M47" s="12">
        <v>0.02835</v>
      </c>
      <c r="N47" s="12">
        <v>0.8976</v>
      </c>
      <c r="O47" s="12">
        <v>3.205E-05</v>
      </c>
      <c r="P47" s="12">
        <v>0.01584</v>
      </c>
      <c r="Q47" s="12">
        <v>0.006326</v>
      </c>
      <c r="R47" s="12">
        <v>0.009091</v>
      </c>
      <c r="S47" s="12">
        <v>5.238E-05</v>
      </c>
      <c r="T47" s="12">
        <v>4.467E-06</v>
      </c>
      <c r="U47" s="12">
        <v>9.617E-06</v>
      </c>
      <c r="V47" s="12">
        <v>0.009451</v>
      </c>
      <c r="W47" s="12">
        <v>0.004735</v>
      </c>
      <c r="X47" s="12">
        <v>0.00288</v>
      </c>
      <c r="Y47" s="12">
        <v>4.512E-06</v>
      </c>
      <c r="Z47" s="12">
        <v>0.006446</v>
      </c>
      <c r="AA47" s="12">
        <v>0.002643</v>
      </c>
      <c r="AB47" s="12">
        <v>0.001984</v>
      </c>
      <c r="AC47" s="12">
        <v>8.602E-08</v>
      </c>
      <c r="AD47" s="12">
        <v>0.0001876</v>
      </c>
      <c r="AE47" s="12">
        <v>8.061E-07</v>
      </c>
      <c r="AF47" s="12">
        <v>0.00142</v>
      </c>
      <c r="AG47" s="12">
        <v>0.00986</v>
      </c>
      <c r="AH47" s="12">
        <v>0.0132</v>
      </c>
      <c r="AI47" s="12">
        <v>0.0003873</v>
      </c>
      <c r="AJ47" s="12">
        <v>4.058E-05</v>
      </c>
      <c r="AK47" s="12">
        <v>0.01779</v>
      </c>
      <c r="AL47" s="12">
        <v>0.009026</v>
      </c>
      <c r="AM47" s="12">
        <v>0.008518</v>
      </c>
      <c r="AN47" s="12">
        <v>0.0018</v>
      </c>
      <c r="AO47" s="12">
        <v>0.004489</v>
      </c>
      <c r="AP47" s="12">
        <v>0.001987</v>
      </c>
      <c r="AQ47" s="12">
        <v>0.01354</v>
      </c>
      <c r="AR47" s="12">
        <v>5.744E-05</v>
      </c>
      <c r="AS47" s="12">
        <v>0.0003128</v>
      </c>
      <c r="AT47" s="12">
        <v>5.598E-05</v>
      </c>
      <c r="AU47" s="12">
        <v>0.0004241</v>
      </c>
      <c r="AV47" s="12">
        <v>6.509E-06</v>
      </c>
      <c r="AW47" s="12">
        <v>7.734E-06</v>
      </c>
      <c r="AX47" s="12">
        <v>2.406E-05</v>
      </c>
      <c r="AY47" s="12">
        <v>0.0001876</v>
      </c>
      <c r="AZ47" s="12">
        <v>0.0001549</v>
      </c>
      <c r="BA47" s="12">
        <v>3.929E-05</v>
      </c>
      <c r="BB47" s="12">
        <v>6.75E-05</v>
      </c>
      <c r="BC47" s="12">
        <v>0.0007297</v>
      </c>
      <c r="BD47" s="12">
        <v>0.0003961</v>
      </c>
      <c r="BE47" s="12">
        <v>1.998</v>
      </c>
      <c r="BF47" s="12">
        <v>0.003574</v>
      </c>
      <c r="BG47" s="12">
        <v>1.472E-05</v>
      </c>
      <c r="BH47" s="12">
        <v>4.448E-07</v>
      </c>
      <c r="BI47" s="12">
        <v>5.303E-10</v>
      </c>
      <c r="BJ47" s="12">
        <v>0</v>
      </c>
      <c r="BK47" s="12">
        <v>0.008801</v>
      </c>
      <c r="BL47" s="12">
        <v>0.0087</v>
      </c>
      <c r="BM47" s="12">
        <v>0.004812</v>
      </c>
      <c r="BN47" s="12">
        <v>0.0001522</v>
      </c>
      <c r="BO47" s="12">
        <v>0.0003747</v>
      </c>
      <c r="BP47" s="12">
        <v>0.0004135</v>
      </c>
      <c r="BQ47" s="12">
        <v>1.829E-05</v>
      </c>
      <c r="BR47" s="12">
        <v>0.006765</v>
      </c>
      <c r="BS47" s="12">
        <v>0.01613</v>
      </c>
      <c r="BT47" s="12">
        <v>0.01202</v>
      </c>
      <c r="BU47" s="12">
        <v>0.01939</v>
      </c>
      <c r="BV47" s="12">
        <v>0.01999</v>
      </c>
      <c r="BW47" s="12">
        <v>0.005155</v>
      </c>
      <c r="BX47" s="12">
        <v>1.005E-05</v>
      </c>
      <c r="BY47" s="12">
        <v>0</v>
      </c>
      <c r="BZ47" s="12">
        <v>0.001192</v>
      </c>
      <c r="CA47" s="12">
        <v>0.0002619</v>
      </c>
      <c r="CB47" s="12">
        <v>0</v>
      </c>
      <c r="CC47" s="12">
        <v>0</v>
      </c>
      <c r="CD47" s="12">
        <v>4.797E-11</v>
      </c>
      <c r="CE47" s="12">
        <v>3.074E-11</v>
      </c>
      <c r="CF47" s="12">
        <v>5.338E-11</v>
      </c>
      <c r="CG47" s="12">
        <v>8.369E-09</v>
      </c>
      <c r="CH47" s="12">
        <v>2.176E-08</v>
      </c>
      <c r="CI47" s="12">
        <v>0.007602</v>
      </c>
      <c r="CJ47" s="12">
        <v>4.127E-08</v>
      </c>
      <c r="CK47" s="12">
        <v>1.317E-05</v>
      </c>
      <c r="CL47" s="12">
        <v>2.194E-06</v>
      </c>
      <c r="CM47" s="12">
        <v>1.858E-05</v>
      </c>
      <c r="CN47" s="12">
        <v>0.0001056</v>
      </c>
      <c r="CO47" s="12">
        <v>0</v>
      </c>
      <c r="CP47" s="12">
        <v>77.55</v>
      </c>
      <c r="CQ47" s="12">
        <v>0.06229</v>
      </c>
      <c r="CR47" s="12">
        <v>0.1024</v>
      </c>
      <c r="CS47" s="12">
        <v>0.005443</v>
      </c>
      <c r="CT47" s="12">
        <v>0.1483</v>
      </c>
      <c r="CU47" s="12">
        <v>0.0003164</v>
      </c>
      <c r="CV47" s="12">
        <v>0</v>
      </c>
      <c r="CW47" s="12">
        <v>0.1113</v>
      </c>
      <c r="CX47" s="12">
        <v>0.359</v>
      </c>
      <c r="CY47" s="12">
        <v>0.0375</v>
      </c>
      <c r="CZ47" s="12">
        <v>0</v>
      </c>
      <c r="DA47" s="12">
        <v>0.0175</v>
      </c>
      <c r="DB47" s="12">
        <v>0.0496</v>
      </c>
      <c r="DC47" s="12">
        <v>0.04949</v>
      </c>
      <c r="DD47" s="12">
        <v>0.03563</v>
      </c>
      <c r="DE47" s="12">
        <v>0.03552</v>
      </c>
      <c r="DF47" s="12">
        <v>0.03552</v>
      </c>
      <c r="DG47" s="12">
        <v>0.03563</v>
      </c>
      <c r="DH47" s="12">
        <v>1</v>
      </c>
      <c r="DI47" s="12">
        <v>1.459</v>
      </c>
      <c r="DJ47" s="12">
        <v>0.9308</v>
      </c>
      <c r="DK47" s="12">
        <v>0.009103</v>
      </c>
      <c r="DL47" s="12">
        <v>0.01233</v>
      </c>
      <c r="DM47" s="12">
        <v>0.3432</v>
      </c>
      <c r="DN47" s="12">
        <v>1.817</v>
      </c>
      <c r="DO47" s="12">
        <v>0.937</v>
      </c>
      <c r="DP47" s="12">
        <v>0.006165</v>
      </c>
      <c r="DQ47" s="12">
        <v>0.3585</v>
      </c>
      <c r="DR47" s="12">
        <v>0.5296</v>
      </c>
      <c r="DS47" s="12">
        <v>0.338</v>
      </c>
      <c r="DT47" s="12">
        <v>0.1291</v>
      </c>
      <c r="DU47" s="12">
        <v>0.003305</v>
      </c>
      <c r="DV47" s="12">
        <v>2.389E-09</v>
      </c>
      <c r="DW47" s="12">
        <v>1.373E-14</v>
      </c>
      <c r="DX47" s="12">
        <v>1.609E-11</v>
      </c>
      <c r="DY47" s="12">
        <v>2.023E-08</v>
      </c>
      <c r="DZ47" s="12">
        <v>8.517E-14</v>
      </c>
      <c r="EA47" s="12">
        <v>3.692E-05</v>
      </c>
      <c r="EB47" s="12">
        <v>5.087E-07</v>
      </c>
      <c r="EC47" s="12">
        <v>1.324E-06</v>
      </c>
      <c r="ED47" s="12">
        <v>5.183E-08</v>
      </c>
      <c r="EE47" s="12">
        <v>1.045E-06</v>
      </c>
      <c r="EF47" s="12">
        <v>7.394E-07</v>
      </c>
      <c r="EG47" s="12">
        <v>1.563E-12</v>
      </c>
      <c r="EH47" s="12">
        <v>6.302E-07</v>
      </c>
      <c r="EI47" s="12">
        <v>6.818E-07</v>
      </c>
      <c r="EJ47" s="12">
        <v>6.615E-06</v>
      </c>
      <c r="EK47" s="12">
        <v>2.119E-05</v>
      </c>
      <c r="EL47" s="12">
        <v>1.018E-05</v>
      </c>
      <c r="EM47" s="12">
        <v>4.328E-07</v>
      </c>
      <c r="EN47" s="12">
        <v>3.086E-06</v>
      </c>
      <c r="EO47" s="12">
        <v>3.984E-06</v>
      </c>
      <c r="EP47" s="12">
        <v>3.54E-06</v>
      </c>
      <c r="EQ47" s="12">
        <v>1.167E-06</v>
      </c>
      <c r="ER47" s="12">
        <v>1.107E-06</v>
      </c>
      <c r="ES47" s="12">
        <v>2.051E-07</v>
      </c>
      <c r="ET47" s="12">
        <v>1.78E-07</v>
      </c>
      <c r="EU47" s="12">
        <v>8.437E-07</v>
      </c>
      <c r="EV47" s="12">
        <v>1.042E-06</v>
      </c>
      <c r="EW47" s="12">
        <v>1.383E-07</v>
      </c>
      <c r="EX47" s="12">
        <v>1.626E-09</v>
      </c>
      <c r="EY47" s="12">
        <v>2.203E-11</v>
      </c>
      <c r="EZ47" s="12">
        <v>2.873E-10</v>
      </c>
      <c r="FA47" s="12">
        <v>1.996E-07</v>
      </c>
      <c r="FB47" s="12">
        <v>1.307E-06</v>
      </c>
      <c r="FC47" s="12">
        <v>4.467E-06</v>
      </c>
      <c r="FD47" s="12">
        <v>2.397E-05</v>
      </c>
      <c r="FE47" s="12">
        <v>1.997E-05</v>
      </c>
      <c r="FF47" s="12">
        <v>1.372E-06</v>
      </c>
      <c r="FG47" s="12">
        <v>1.298E-07</v>
      </c>
      <c r="FH47" s="12">
        <v>1.296E-09</v>
      </c>
      <c r="FI47" s="12">
        <v>3.492E-10</v>
      </c>
      <c r="FJ47" s="12">
        <v>0</v>
      </c>
    </row>
    <row r="48" spans="1:166" ht="12.75">
      <c r="A48" s="7">
        <v>600</v>
      </c>
      <c r="B48" s="12">
        <v>0.3233</v>
      </c>
      <c r="C48" s="12">
        <v>0.0001063</v>
      </c>
      <c r="D48" s="12">
        <v>0.002618</v>
      </c>
      <c r="E48" s="12">
        <v>1.117E-07</v>
      </c>
      <c r="F48" s="12">
        <v>2.696E-06</v>
      </c>
      <c r="G48" s="12">
        <v>3.718E-06</v>
      </c>
      <c r="H48" s="12">
        <v>0.01407</v>
      </c>
      <c r="I48" s="12">
        <v>5.124E-06</v>
      </c>
      <c r="J48" s="12">
        <v>8.302E-05</v>
      </c>
      <c r="K48" s="12">
        <v>0.1171</v>
      </c>
      <c r="L48" s="12">
        <v>5.563E-05</v>
      </c>
      <c r="M48" s="12">
        <v>0.02893</v>
      </c>
      <c r="N48" s="12">
        <v>0.8955</v>
      </c>
      <c r="O48" s="12">
        <v>3.216E-05</v>
      </c>
      <c r="P48" s="12">
        <v>0.01563</v>
      </c>
      <c r="Q48" s="12">
        <v>0.006455</v>
      </c>
      <c r="R48" s="12">
        <v>0.009078</v>
      </c>
      <c r="S48" s="12">
        <v>5.253E-05</v>
      </c>
      <c r="T48" s="12">
        <v>4.466E-06</v>
      </c>
      <c r="U48" s="12">
        <v>9.608E-06</v>
      </c>
      <c r="V48" s="12">
        <v>0.009358</v>
      </c>
      <c r="W48" s="12">
        <v>0.004837</v>
      </c>
      <c r="X48" s="12">
        <v>0.002954</v>
      </c>
      <c r="Y48" s="12">
        <v>4.549E-06</v>
      </c>
      <c r="Z48" s="12">
        <v>0.00644</v>
      </c>
      <c r="AA48" s="12">
        <v>0.0027</v>
      </c>
      <c r="AB48" s="12">
        <v>0.002012</v>
      </c>
      <c r="AC48" s="12">
        <v>8.498E-08</v>
      </c>
      <c r="AD48" s="12">
        <v>0.0001839</v>
      </c>
      <c r="AE48" s="12">
        <v>7.865E-07</v>
      </c>
      <c r="AF48" s="12">
        <v>0.001374</v>
      </c>
      <c r="AG48" s="12">
        <v>0.009825</v>
      </c>
      <c r="AH48" s="12">
        <v>0.01329</v>
      </c>
      <c r="AI48" s="12">
        <v>0.0003808</v>
      </c>
      <c r="AJ48" s="12">
        <v>4.002E-05</v>
      </c>
      <c r="AK48" s="12">
        <v>0.01769</v>
      </c>
      <c r="AL48" s="12">
        <v>0.009023</v>
      </c>
      <c r="AM48" s="12">
        <v>0.008592</v>
      </c>
      <c r="AN48" s="12">
        <v>0.00182</v>
      </c>
      <c r="AO48" s="12">
        <v>0.004527</v>
      </c>
      <c r="AP48" s="12">
        <v>0.001984</v>
      </c>
      <c r="AQ48" s="12">
        <v>0.01359</v>
      </c>
      <c r="AR48" s="12">
        <v>5.649E-05</v>
      </c>
      <c r="AS48" s="12">
        <v>0.000301</v>
      </c>
      <c r="AT48" s="12">
        <v>5.371E-05</v>
      </c>
      <c r="AU48" s="12">
        <v>0.0004137</v>
      </c>
      <c r="AV48" s="12">
        <v>6.321E-06</v>
      </c>
      <c r="AW48" s="12">
        <v>7.538E-06</v>
      </c>
      <c r="AX48" s="12">
        <v>2.321E-05</v>
      </c>
      <c r="AY48" s="12">
        <v>0.0001808</v>
      </c>
      <c r="AZ48" s="12">
        <v>0.0001504</v>
      </c>
      <c r="BA48" s="12">
        <v>3.625E-05</v>
      </c>
      <c r="BB48" s="12">
        <v>6.188E-05</v>
      </c>
      <c r="BC48" s="12">
        <v>0.0007103</v>
      </c>
      <c r="BD48" s="12">
        <v>0.0003755</v>
      </c>
      <c r="BE48" s="12">
        <v>1.998</v>
      </c>
      <c r="BF48" s="12">
        <v>0.003462</v>
      </c>
      <c r="BG48" s="12">
        <v>1.28E-05</v>
      </c>
      <c r="BH48" s="12">
        <v>3.583E-07</v>
      </c>
      <c r="BI48" s="12">
        <v>3.664E-10</v>
      </c>
      <c r="BJ48" s="12">
        <v>0</v>
      </c>
      <c r="BK48" s="12">
        <v>0.008784</v>
      </c>
      <c r="BL48" s="12">
        <v>0.008674</v>
      </c>
      <c r="BM48" s="12">
        <v>0.004746</v>
      </c>
      <c r="BN48" s="12">
        <v>0.0001438</v>
      </c>
      <c r="BO48" s="12">
        <v>0.0003624</v>
      </c>
      <c r="BP48" s="12">
        <v>0.0003992</v>
      </c>
      <c r="BQ48" s="12">
        <v>1.689E-05</v>
      </c>
      <c r="BR48" s="12">
        <v>0.006711</v>
      </c>
      <c r="BS48" s="12">
        <v>0.01612</v>
      </c>
      <c r="BT48" s="12">
        <v>0.01199</v>
      </c>
      <c r="BU48" s="12">
        <v>0.01928</v>
      </c>
      <c r="BV48" s="12">
        <v>0.01977</v>
      </c>
      <c r="BW48" s="12">
        <v>0.005036</v>
      </c>
      <c r="BX48" s="12">
        <v>8.501E-06</v>
      </c>
      <c r="BY48" s="12">
        <v>0</v>
      </c>
      <c r="BZ48" s="12">
        <v>0.001169</v>
      </c>
      <c r="CA48" s="12">
        <v>0.0002427</v>
      </c>
      <c r="CB48" s="12">
        <v>0</v>
      </c>
      <c r="CC48" s="12">
        <v>0</v>
      </c>
      <c r="CD48" s="12">
        <v>4.82E-11</v>
      </c>
      <c r="CE48" s="12">
        <v>3.075E-11</v>
      </c>
      <c r="CF48" s="12">
        <v>5.27E-11</v>
      </c>
      <c r="CG48" s="12">
        <v>8.297E-09</v>
      </c>
      <c r="CH48" s="12">
        <v>2.149E-08</v>
      </c>
      <c r="CI48" s="12">
        <v>0.007604</v>
      </c>
      <c r="CJ48" s="12">
        <v>4.187E-08</v>
      </c>
      <c r="CK48" s="12">
        <v>1.324E-05</v>
      </c>
      <c r="CL48" s="12">
        <v>2.218E-06</v>
      </c>
      <c r="CM48" s="12">
        <v>1.721E-05</v>
      </c>
      <c r="CN48" s="12">
        <v>0.0001016</v>
      </c>
      <c r="CO48" s="12">
        <v>0</v>
      </c>
      <c r="CP48" s="12">
        <v>79.23</v>
      </c>
      <c r="CQ48" s="12">
        <v>0.06361</v>
      </c>
      <c r="CR48" s="12">
        <v>0.1045</v>
      </c>
      <c r="CS48" s="12">
        <v>0.005557</v>
      </c>
      <c r="CT48" s="12">
        <v>0.1492</v>
      </c>
      <c r="CU48" s="12">
        <v>0.0003167</v>
      </c>
      <c r="CV48" s="12">
        <v>0</v>
      </c>
      <c r="CW48" s="12">
        <v>0.1117</v>
      </c>
      <c r="CX48" s="12">
        <v>0.3607</v>
      </c>
      <c r="CY48" s="12">
        <v>0.0375</v>
      </c>
      <c r="CZ48" s="12">
        <v>0</v>
      </c>
      <c r="DA48" s="12">
        <v>0.01736</v>
      </c>
      <c r="DB48" s="12">
        <v>0.04961</v>
      </c>
      <c r="DC48" s="12">
        <v>0.0495</v>
      </c>
      <c r="DD48" s="12">
        <v>0.03553</v>
      </c>
      <c r="DE48" s="12">
        <v>0.03543</v>
      </c>
      <c r="DF48" s="12">
        <v>0.03543</v>
      </c>
      <c r="DG48" s="12">
        <v>0.03553</v>
      </c>
      <c r="DH48" s="12">
        <v>1</v>
      </c>
      <c r="DI48" s="12">
        <v>1.44</v>
      </c>
      <c r="DJ48" s="12">
        <v>0.9293</v>
      </c>
      <c r="DK48" s="12">
        <v>0.009103</v>
      </c>
      <c r="DL48" s="12">
        <v>0.01237</v>
      </c>
      <c r="DM48" s="12">
        <v>0.3434</v>
      </c>
      <c r="DN48" s="12">
        <v>1.799</v>
      </c>
      <c r="DO48" s="12">
        <v>0.9355</v>
      </c>
      <c r="DP48" s="12">
        <v>0.006185</v>
      </c>
      <c r="DQ48" s="12">
        <v>0.3587</v>
      </c>
      <c r="DR48" s="12">
        <v>0.5266</v>
      </c>
      <c r="DS48" s="12">
        <v>0.3399</v>
      </c>
      <c r="DT48" s="12">
        <v>0.1301</v>
      </c>
      <c r="DU48" s="12">
        <v>0.003329</v>
      </c>
      <c r="DV48" s="12">
        <v>2.397E-09</v>
      </c>
      <c r="DW48" s="12">
        <v>1.38E-14</v>
      </c>
      <c r="DX48" s="12">
        <v>1.6E-11</v>
      </c>
      <c r="DY48" s="12">
        <v>2.012E-08</v>
      </c>
      <c r="DZ48" s="12">
        <v>8.44E-14</v>
      </c>
      <c r="EA48" s="12">
        <v>3.705E-05</v>
      </c>
      <c r="EB48" s="12">
        <v>5.173E-07</v>
      </c>
      <c r="EC48" s="12">
        <v>1.333E-06</v>
      </c>
      <c r="ED48" s="12">
        <v>5.182E-08</v>
      </c>
      <c r="EE48" s="12">
        <v>1.052E-06</v>
      </c>
      <c r="EF48" s="12">
        <v>7.472E-07</v>
      </c>
      <c r="EG48" s="12">
        <v>1.245E-12</v>
      </c>
      <c r="EH48" s="12">
        <v>6.333E-07</v>
      </c>
      <c r="EI48" s="12">
        <v>6.761E-07</v>
      </c>
      <c r="EJ48" s="12">
        <v>6.584E-06</v>
      </c>
      <c r="EK48" s="12">
        <v>2.135E-05</v>
      </c>
      <c r="EL48" s="12">
        <v>1.028E-05</v>
      </c>
      <c r="EM48" s="12">
        <v>4.209E-07</v>
      </c>
      <c r="EN48" s="12">
        <v>3.088E-06</v>
      </c>
      <c r="EO48" s="12">
        <v>4.008E-06</v>
      </c>
      <c r="EP48" s="12">
        <v>3.532E-06</v>
      </c>
      <c r="EQ48" s="12">
        <v>1.152E-06</v>
      </c>
      <c r="ER48" s="12">
        <v>1.084E-06</v>
      </c>
      <c r="ES48" s="12">
        <v>2.009E-07</v>
      </c>
      <c r="ET48" s="12">
        <v>1.752E-07</v>
      </c>
      <c r="EU48" s="12">
        <v>8.27E-07</v>
      </c>
      <c r="EV48" s="12">
        <v>1.026E-06</v>
      </c>
      <c r="EW48" s="12">
        <v>1.335E-07</v>
      </c>
      <c r="EX48" s="12">
        <v>1.356E-09</v>
      </c>
      <c r="EY48" s="12">
        <v>1.872E-11</v>
      </c>
      <c r="EZ48" s="12">
        <v>2.442E-10</v>
      </c>
      <c r="FA48" s="12">
        <v>1.958E-07</v>
      </c>
      <c r="FB48" s="12">
        <v>1.316E-06</v>
      </c>
      <c r="FC48" s="12">
        <v>4.466E-06</v>
      </c>
      <c r="FD48" s="12">
        <v>2.413E-05</v>
      </c>
      <c r="FE48" s="12">
        <v>2.002E-05</v>
      </c>
      <c r="FF48" s="12">
        <v>1.357E-06</v>
      </c>
      <c r="FG48" s="12">
        <v>1.247E-07</v>
      </c>
      <c r="FH48" s="12">
        <v>1.227E-09</v>
      </c>
      <c r="FI48" s="12">
        <v>3.271E-10</v>
      </c>
      <c r="FJ48" s="12">
        <v>0</v>
      </c>
    </row>
    <row r="49" spans="1:166" ht="12.75">
      <c r="A49" s="7">
        <v>615</v>
      </c>
      <c r="B49" s="12">
        <v>0.3249</v>
      </c>
      <c r="C49" s="12">
        <v>0.000105</v>
      </c>
      <c r="D49" s="12">
        <v>0.002595</v>
      </c>
      <c r="E49" s="12">
        <v>1.121E-07</v>
      </c>
      <c r="F49" s="12">
        <v>2.695E-06</v>
      </c>
      <c r="G49" s="12">
        <v>3.683E-06</v>
      </c>
      <c r="H49" s="12">
        <v>0.01417</v>
      </c>
      <c r="I49" s="12">
        <v>5.049E-06</v>
      </c>
      <c r="J49" s="12">
        <v>8.289E-05</v>
      </c>
      <c r="K49" s="12">
        <v>0.1189</v>
      </c>
      <c r="L49" s="12">
        <v>5.504E-05</v>
      </c>
      <c r="M49" s="12">
        <v>0.0295</v>
      </c>
      <c r="N49" s="12">
        <v>0.8935</v>
      </c>
      <c r="O49" s="12">
        <v>3.227E-05</v>
      </c>
      <c r="P49" s="12">
        <v>0.01542</v>
      </c>
      <c r="Q49" s="12">
        <v>0.006582</v>
      </c>
      <c r="R49" s="12">
        <v>0.009064</v>
      </c>
      <c r="S49" s="12">
        <v>5.268E-05</v>
      </c>
      <c r="T49" s="12">
        <v>4.464E-06</v>
      </c>
      <c r="U49" s="12">
        <v>9.599E-06</v>
      </c>
      <c r="V49" s="12">
        <v>0.009265</v>
      </c>
      <c r="W49" s="12">
        <v>0.004938</v>
      </c>
      <c r="X49" s="12">
        <v>0.003028</v>
      </c>
      <c r="Y49" s="12">
        <v>4.588E-06</v>
      </c>
      <c r="Z49" s="12">
        <v>0.006434</v>
      </c>
      <c r="AA49" s="12">
        <v>0.002757</v>
      </c>
      <c r="AB49" s="12">
        <v>0.002041</v>
      </c>
      <c r="AC49" s="12">
        <v>8.392E-08</v>
      </c>
      <c r="AD49" s="12">
        <v>0.0001802</v>
      </c>
      <c r="AE49" s="12">
        <v>7.673E-07</v>
      </c>
      <c r="AF49" s="12">
        <v>0.00133</v>
      </c>
      <c r="AG49" s="12">
        <v>0.009788</v>
      </c>
      <c r="AH49" s="12">
        <v>0.01338</v>
      </c>
      <c r="AI49" s="12">
        <v>0.0003745</v>
      </c>
      <c r="AJ49" s="12">
        <v>3.949E-05</v>
      </c>
      <c r="AK49" s="12">
        <v>0.01759</v>
      </c>
      <c r="AL49" s="12">
        <v>0.009022</v>
      </c>
      <c r="AM49" s="12">
        <v>0.008666</v>
      </c>
      <c r="AN49" s="12">
        <v>0.001839</v>
      </c>
      <c r="AO49" s="12">
        <v>0.004564</v>
      </c>
      <c r="AP49" s="12">
        <v>0.00198</v>
      </c>
      <c r="AQ49" s="12">
        <v>0.01363</v>
      </c>
      <c r="AR49" s="12">
        <v>5.555E-05</v>
      </c>
      <c r="AS49" s="12">
        <v>0.0002899</v>
      </c>
      <c r="AT49" s="12">
        <v>5.162E-05</v>
      </c>
      <c r="AU49" s="12">
        <v>0.0004039</v>
      </c>
      <c r="AV49" s="12">
        <v>6.141E-06</v>
      </c>
      <c r="AW49" s="12">
        <v>7.35E-06</v>
      </c>
      <c r="AX49" s="12">
        <v>2.241E-05</v>
      </c>
      <c r="AY49" s="12">
        <v>0.0001742</v>
      </c>
      <c r="AZ49" s="12">
        <v>0.0001461</v>
      </c>
      <c r="BA49" s="12">
        <v>3.344E-05</v>
      </c>
      <c r="BB49" s="12">
        <v>5.671E-05</v>
      </c>
      <c r="BC49" s="12">
        <v>0.0006912</v>
      </c>
      <c r="BD49" s="12">
        <v>0.000356</v>
      </c>
      <c r="BE49" s="12">
        <v>1.998</v>
      </c>
      <c r="BF49" s="12">
        <v>0.003352</v>
      </c>
      <c r="BG49" s="12">
        <v>1.113E-05</v>
      </c>
      <c r="BH49" s="12">
        <v>2.884E-07</v>
      </c>
      <c r="BI49" s="12">
        <v>2.526E-10</v>
      </c>
      <c r="BJ49" s="12">
        <v>0</v>
      </c>
      <c r="BK49" s="12">
        <v>0.008767</v>
      </c>
      <c r="BL49" s="12">
        <v>0.008648</v>
      </c>
      <c r="BM49" s="12">
        <v>0.004681</v>
      </c>
      <c r="BN49" s="12">
        <v>0.0001358</v>
      </c>
      <c r="BO49" s="12">
        <v>0.0003504</v>
      </c>
      <c r="BP49" s="12">
        <v>0.0003853</v>
      </c>
      <c r="BQ49" s="12">
        <v>1.559E-05</v>
      </c>
      <c r="BR49" s="12">
        <v>0.006658</v>
      </c>
      <c r="BS49" s="12">
        <v>0.01611</v>
      </c>
      <c r="BT49" s="12">
        <v>0.01195</v>
      </c>
      <c r="BU49" s="12">
        <v>0.01917</v>
      </c>
      <c r="BV49" s="12">
        <v>0.01956</v>
      </c>
      <c r="BW49" s="12">
        <v>0.004919</v>
      </c>
      <c r="BX49" s="12">
        <v>7.184E-06</v>
      </c>
      <c r="BY49" s="12">
        <v>0</v>
      </c>
      <c r="BZ49" s="12">
        <v>0.001146</v>
      </c>
      <c r="CA49" s="12">
        <v>0.0002249</v>
      </c>
      <c r="CB49" s="12">
        <v>0</v>
      </c>
      <c r="CC49" s="12">
        <v>0</v>
      </c>
      <c r="CD49" s="12">
        <v>4.848E-11</v>
      </c>
      <c r="CE49" s="12">
        <v>3.078E-11</v>
      </c>
      <c r="CF49" s="12">
        <v>5.205E-11</v>
      </c>
      <c r="CG49" s="12">
        <v>8.228E-09</v>
      </c>
      <c r="CH49" s="12">
        <v>2.125E-08</v>
      </c>
      <c r="CI49" s="12">
        <v>0.007606</v>
      </c>
      <c r="CJ49" s="12">
        <v>4.249E-08</v>
      </c>
      <c r="CK49" s="12">
        <v>1.33E-05</v>
      </c>
      <c r="CL49" s="12">
        <v>2.243E-06</v>
      </c>
      <c r="CM49" s="12">
        <v>1.594E-05</v>
      </c>
      <c r="CN49" s="12">
        <v>9.784E-05</v>
      </c>
      <c r="CO49" s="12">
        <v>0</v>
      </c>
      <c r="CP49" s="12">
        <v>80.9</v>
      </c>
      <c r="CQ49" s="12">
        <v>0.06493</v>
      </c>
      <c r="CR49" s="12">
        <v>0.1066</v>
      </c>
      <c r="CS49" s="12">
        <v>0.005671</v>
      </c>
      <c r="CT49" s="12">
        <v>0.15</v>
      </c>
      <c r="CU49" s="12">
        <v>0.0003169</v>
      </c>
      <c r="CV49" s="12">
        <v>0</v>
      </c>
      <c r="CW49" s="12">
        <v>0.1121</v>
      </c>
      <c r="CX49" s="12">
        <v>0.3623</v>
      </c>
      <c r="CY49" s="12">
        <v>0.0375</v>
      </c>
      <c r="CZ49" s="12">
        <v>0</v>
      </c>
      <c r="DA49" s="12">
        <v>0.01721</v>
      </c>
      <c r="DB49" s="12">
        <v>0.04961</v>
      </c>
      <c r="DC49" s="12">
        <v>0.04951</v>
      </c>
      <c r="DD49" s="12">
        <v>0.03544</v>
      </c>
      <c r="DE49" s="12">
        <v>0.03533</v>
      </c>
      <c r="DF49" s="12">
        <v>0.03533</v>
      </c>
      <c r="DG49" s="12">
        <v>0.03544</v>
      </c>
      <c r="DH49" s="12">
        <v>1</v>
      </c>
      <c r="DI49" s="12">
        <v>1.421</v>
      </c>
      <c r="DJ49" s="12">
        <v>0.9279</v>
      </c>
      <c r="DK49" s="12">
        <v>0.0091</v>
      </c>
      <c r="DL49" s="12">
        <v>0.01241</v>
      </c>
      <c r="DM49" s="12">
        <v>0.3436</v>
      </c>
      <c r="DN49" s="12">
        <v>1.78</v>
      </c>
      <c r="DO49" s="12">
        <v>0.9341</v>
      </c>
      <c r="DP49" s="12">
        <v>0.006205</v>
      </c>
      <c r="DQ49" s="12">
        <v>0.3589</v>
      </c>
      <c r="DR49" s="12">
        <v>0.5236</v>
      </c>
      <c r="DS49" s="12">
        <v>0.3419</v>
      </c>
      <c r="DT49" s="12">
        <v>0.1312</v>
      </c>
      <c r="DU49" s="12">
        <v>0.003353</v>
      </c>
      <c r="DV49" s="12">
        <v>2.405E-09</v>
      </c>
      <c r="DW49" s="12">
        <v>1.387E-14</v>
      </c>
      <c r="DX49" s="12">
        <v>1.592E-11</v>
      </c>
      <c r="DY49" s="12">
        <v>2.001E-08</v>
      </c>
      <c r="DZ49" s="12">
        <v>8.364E-14</v>
      </c>
      <c r="EA49" s="12">
        <v>3.719E-05</v>
      </c>
      <c r="EB49" s="12">
        <v>5.259E-07</v>
      </c>
      <c r="EC49" s="12">
        <v>1.342E-06</v>
      </c>
      <c r="ED49" s="12">
        <v>5.18E-08</v>
      </c>
      <c r="EE49" s="12">
        <v>1.06E-06</v>
      </c>
      <c r="EF49" s="12">
        <v>7.55E-07</v>
      </c>
      <c r="EG49" s="12">
        <v>9.931E-13</v>
      </c>
      <c r="EH49" s="12">
        <v>6.363E-07</v>
      </c>
      <c r="EI49" s="12">
        <v>6.709E-07</v>
      </c>
      <c r="EJ49" s="12">
        <v>6.553E-06</v>
      </c>
      <c r="EK49" s="12">
        <v>2.151E-05</v>
      </c>
      <c r="EL49" s="12">
        <v>1.039E-05</v>
      </c>
      <c r="EM49" s="12">
        <v>4.095E-07</v>
      </c>
      <c r="EN49" s="12">
        <v>3.09E-06</v>
      </c>
      <c r="EO49" s="12">
        <v>4.031E-06</v>
      </c>
      <c r="EP49" s="12">
        <v>3.524E-06</v>
      </c>
      <c r="EQ49" s="12">
        <v>1.139E-06</v>
      </c>
      <c r="ER49" s="12">
        <v>1.062E-06</v>
      </c>
      <c r="ES49" s="12">
        <v>1.969E-07</v>
      </c>
      <c r="ET49" s="12">
        <v>1.725E-07</v>
      </c>
      <c r="EU49" s="12">
        <v>8.11E-07</v>
      </c>
      <c r="EV49" s="12">
        <v>1.011E-06</v>
      </c>
      <c r="EW49" s="12">
        <v>1.288E-07</v>
      </c>
      <c r="EX49" s="12">
        <v>1.131E-09</v>
      </c>
      <c r="EY49" s="12">
        <v>1.591E-11</v>
      </c>
      <c r="EZ49" s="12">
        <v>2.074E-10</v>
      </c>
      <c r="FA49" s="12">
        <v>1.921E-07</v>
      </c>
      <c r="FB49" s="12">
        <v>1.324E-06</v>
      </c>
      <c r="FC49" s="12">
        <v>4.465E-06</v>
      </c>
      <c r="FD49" s="12">
        <v>2.429E-05</v>
      </c>
      <c r="FE49" s="12">
        <v>2.006E-05</v>
      </c>
      <c r="FF49" s="12">
        <v>1.342E-06</v>
      </c>
      <c r="FG49" s="12">
        <v>1.198E-07</v>
      </c>
      <c r="FH49" s="12">
        <v>1.163E-09</v>
      </c>
      <c r="FI49" s="12">
        <v>3.071E-10</v>
      </c>
      <c r="FJ49" s="12">
        <v>0</v>
      </c>
    </row>
    <row r="50" spans="1:166" ht="12.75">
      <c r="A50" s="7">
        <v>630</v>
      </c>
      <c r="B50" s="12">
        <v>0.3264</v>
      </c>
      <c r="C50" s="12">
        <v>0.0001036</v>
      </c>
      <c r="D50" s="12">
        <v>0.002571</v>
      </c>
      <c r="E50" s="12">
        <v>1.125E-07</v>
      </c>
      <c r="F50" s="12">
        <v>2.694E-06</v>
      </c>
      <c r="G50" s="12">
        <v>3.648E-06</v>
      </c>
      <c r="H50" s="12">
        <v>0.01428</v>
      </c>
      <c r="I50" s="12">
        <v>4.976E-06</v>
      </c>
      <c r="J50" s="12">
        <v>8.276E-05</v>
      </c>
      <c r="K50" s="12">
        <v>0.1206</v>
      </c>
      <c r="L50" s="12">
        <v>5.446E-05</v>
      </c>
      <c r="M50" s="12">
        <v>0.03005</v>
      </c>
      <c r="N50" s="12">
        <v>0.8914</v>
      </c>
      <c r="O50" s="12">
        <v>3.238E-05</v>
      </c>
      <c r="P50" s="12">
        <v>0.01521</v>
      </c>
      <c r="Q50" s="12">
        <v>0.006706</v>
      </c>
      <c r="R50" s="12">
        <v>0.009051</v>
      </c>
      <c r="S50" s="12">
        <v>5.282E-05</v>
      </c>
      <c r="T50" s="12">
        <v>4.462E-06</v>
      </c>
      <c r="U50" s="12">
        <v>9.59E-06</v>
      </c>
      <c r="V50" s="12">
        <v>0.009173</v>
      </c>
      <c r="W50" s="12">
        <v>0.005036</v>
      </c>
      <c r="X50" s="12">
        <v>0.003101</v>
      </c>
      <c r="Y50" s="12">
        <v>4.627E-06</v>
      </c>
      <c r="Z50" s="12">
        <v>0.00643</v>
      </c>
      <c r="AA50" s="12">
        <v>0.002812</v>
      </c>
      <c r="AB50" s="12">
        <v>0.002069</v>
      </c>
      <c r="AC50" s="12">
        <v>8.283E-08</v>
      </c>
      <c r="AD50" s="12">
        <v>0.0001765</v>
      </c>
      <c r="AE50" s="12">
        <v>7.483E-07</v>
      </c>
      <c r="AF50" s="12">
        <v>0.001286</v>
      </c>
      <c r="AG50" s="12">
        <v>0.00975</v>
      </c>
      <c r="AH50" s="12">
        <v>0.01347</v>
      </c>
      <c r="AI50" s="12">
        <v>0.0003683</v>
      </c>
      <c r="AJ50" s="12">
        <v>3.899E-05</v>
      </c>
      <c r="AK50" s="12">
        <v>0.01749</v>
      </c>
      <c r="AL50" s="12">
        <v>0.009023</v>
      </c>
      <c r="AM50" s="12">
        <v>0.008738</v>
      </c>
      <c r="AN50" s="12">
        <v>0.001858</v>
      </c>
      <c r="AO50" s="12">
        <v>0.004599</v>
      </c>
      <c r="AP50" s="12">
        <v>0.001976</v>
      </c>
      <c r="AQ50" s="12">
        <v>0.01366</v>
      </c>
      <c r="AR50" s="12">
        <v>5.465E-05</v>
      </c>
      <c r="AS50" s="12">
        <v>0.0002794</v>
      </c>
      <c r="AT50" s="12">
        <v>4.97E-05</v>
      </c>
      <c r="AU50" s="12">
        <v>0.0003945</v>
      </c>
      <c r="AV50" s="12">
        <v>5.967E-06</v>
      </c>
      <c r="AW50" s="12">
        <v>7.169E-06</v>
      </c>
      <c r="AX50" s="12">
        <v>2.166E-05</v>
      </c>
      <c r="AY50" s="12">
        <v>0.0001679</v>
      </c>
      <c r="AZ50" s="12">
        <v>0.000142</v>
      </c>
      <c r="BA50" s="12">
        <v>3.084E-05</v>
      </c>
      <c r="BB50" s="12">
        <v>5.196E-05</v>
      </c>
      <c r="BC50" s="12">
        <v>0.0006724</v>
      </c>
      <c r="BD50" s="12">
        <v>0.0003374</v>
      </c>
      <c r="BE50" s="12">
        <v>1.998</v>
      </c>
      <c r="BF50" s="12">
        <v>0.003245</v>
      </c>
      <c r="BG50" s="12">
        <v>9.665E-06</v>
      </c>
      <c r="BH50" s="12">
        <v>2.319E-07</v>
      </c>
      <c r="BI50" s="12">
        <v>1.717E-10</v>
      </c>
      <c r="BJ50" s="12">
        <v>0</v>
      </c>
      <c r="BK50" s="12">
        <v>0.008749</v>
      </c>
      <c r="BL50" s="12">
        <v>0.008621</v>
      </c>
      <c r="BM50" s="12">
        <v>0.004617</v>
      </c>
      <c r="BN50" s="12">
        <v>0.0001283</v>
      </c>
      <c r="BO50" s="12">
        <v>0.0003388</v>
      </c>
      <c r="BP50" s="12">
        <v>0.0003719</v>
      </c>
      <c r="BQ50" s="12">
        <v>1.438E-05</v>
      </c>
      <c r="BR50" s="12">
        <v>0.006605</v>
      </c>
      <c r="BS50" s="12">
        <v>0.0161</v>
      </c>
      <c r="BT50" s="12">
        <v>0.01192</v>
      </c>
      <c r="BU50" s="12">
        <v>0.01905</v>
      </c>
      <c r="BV50" s="12">
        <v>0.01935</v>
      </c>
      <c r="BW50" s="12">
        <v>0.004805</v>
      </c>
      <c r="BX50" s="12">
        <v>6.068E-06</v>
      </c>
      <c r="BY50" s="12">
        <v>0</v>
      </c>
      <c r="BZ50" s="12">
        <v>0.001124</v>
      </c>
      <c r="CA50" s="12">
        <v>0.0002083</v>
      </c>
      <c r="CB50" s="12">
        <v>0</v>
      </c>
      <c r="CC50" s="12">
        <v>0</v>
      </c>
      <c r="CD50" s="12">
        <v>4.879E-11</v>
      </c>
      <c r="CE50" s="12">
        <v>3.082E-11</v>
      </c>
      <c r="CF50" s="12">
        <v>5.144E-11</v>
      </c>
      <c r="CG50" s="12">
        <v>8.164E-09</v>
      </c>
      <c r="CH50" s="12">
        <v>2.103E-08</v>
      </c>
      <c r="CI50" s="12">
        <v>0.007608</v>
      </c>
      <c r="CJ50" s="12">
        <v>4.312E-08</v>
      </c>
      <c r="CK50" s="12">
        <v>1.337E-05</v>
      </c>
      <c r="CL50" s="12">
        <v>2.27E-06</v>
      </c>
      <c r="CM50" s="12">
        <v>1.476E-05</v>
      </c>
      <c r="CN50" s="12">
        <v>9.419E-05</v>
      </c>
      <c r="CO50" s="12">
        <v>0</v>
      </c>
      <c r="CP50" s="12">
        <v>82.59</v>
      </c>
      <c r="CQ50" s="12">
        <v>0.06624</v>
      </c>
      <c r="CR50" s="12">
        <v>0.1086</v>
      </c>
      <c r="CS50" s="12">
        <v>0.005784</v>
      </c>
      <c r="CT50" s="12">
        <v>0.1509</v>
      </c>
      <c r="CU50" s="12">
        <v>0.0003172</v>
      </c>
      <c r="CV50" s="12">
        <v>0</v>
      </c>
      <c r="CW50" s="12">
        <v>0.1125</v>
      </c>
      <c r="CX50" s="12">
        <v>0.3638</v>
      </c>
      <c r="CY50" s="12">
        <v>0.0375</v>
      </c>
      <c r="CZ50" s="12">
        <v>0</v>
      </c>
      <c r="DA50" s="12">
        <v>0.01707</v>
      </c>
      <c r="DB50" s="12">
        <v>0.04962</v>
      </c>
      <c r="DC50" s="12">
        <v>0.04951</v>
      </c>
      <c r="DD50" s="12">
        <v>0.03534</v>
      </c>
      <c r="DE50" s="12">
        <v>0.03524</v>
      </c>
      <c r="DF50" s="12">
        <v>0.03524</v>
      </c>
      <c r="DG50" s="12">
        <v>0.03534</v>
      </c>
      <c r="DH50" s="12">
        <v>1</v>
      </c>
      <c r="DI50" s="12">
        <v>1.403</v>
      </c>
      <c r="DJ50" s="12">
        <v>0.9265</v>
      </c>
      <c r="DK50" s="12">
        <v>0.009094</v>
      </c>
      <c r="DL50" s="12">
        <v>0.01245</v>
      </c>
      <c r="DM50" s="12">
        <v>0.3439</v>
      </c>
      <c r="DN50" s="12">
        <v>1.762</v>
      </c>
      <c r="DO50" s="12">
        <v>0.9327</v>
      </c>
      <c r="DP50" s="12">
        <v>0.006225</v>
      </c>
      <c r="DQ50" s="12">
        <v>0.3592</v>
      </c>
      <c r="DR50" s="12">
        <v>0.5206</v>
      </c>
      <c r="DS50" s="12">
        <v>0.3438</v>
      </c>
      <c r="DT50" s="12">
        <v>0.1322</v>
      </c>
      <c r="DU50" s="12">
        <v>0.003374</v>
      </c>
      <c r="DV50" s="12">
        <v>2.412E-09</v>
      </c>
      <c r="DW50" s="12">
        <v>1.393E-14</v>
      </c>
      <c r="DX50" s="12">
        <v>1.583E-11</v>
      </c>
      <c r="DY50" s="12">
        <v>1.99E-08</v>
      </c>
      <c r="DZ50" s="12">
        <v>8.289E-14</v>
      </c>
      <c r="EA50" s="12">
        <v>3.733E-05</v>
      </c>
      <c r="EB50" s="12">
        <v>5.343E-07</v>
      </c>
      <c r="EC50" s="12">
        <v>1.351E-06</v>
      </c>
      <c r="ED50" s="12">
        <v>5.177E-08</v>
      </c>
      <c r="EE50" s="12">
        <v>1.068E-06</v>
      </c>
      <c r="EF50" s="12">
        <v>7.626E-07</v>
      </c>
      <c r="EG50" s="12">
        <v>7.921E-13</v>
      </c>
      <c r="EH50" s="12">
        <v>6.392E-07</v>
      </c>
      <c r="EI50" s="12">
        <v>6.662E-07</v>
      </c>
      <c r="EJ50" s="12">
        <v>6.522E-06</v>
      </c>
      <c r="EK50" s="12">
        <v>2.167E-05</v>
      </c>
      <c r="EL50" s="12">
        <v>1.048E-05</v>
      </c>
      <c r="EM50" s="12">
        <v>3.983E-07</v>
      </c>
      <c r="EN50" s="12">
        <v>3.091E-06</v>
      </c>
      <c r="EO50" s="12">
        <v>4.053E-06</v>
      </c>
      <c r="EP50" s="12">
        <v>3.516E-06</v>
      </c>
      <c r="EQ50" s="12">
        <v>1.125E-06</v>
      </c>
      <c r="ER50" s="12">
        <v>1.042E-06</v>
      </c>
      <c r="ES50" s="12">
        <v>1.932E-07</v>
      </c>
      <c r="ET50" s="12">
        <v>1.699E-07</v>
      </c>
      <c r="EU50" s="12">
        <v>7.954E-07</v>
      </c>
      <c r="EV50" s="12">
        <v>9.965E-07</v>
      </c>
      <c r="EW50" s="12">
        <v>1.243E-07</v>
      </c>
      <c r="EX50" s="12">
        <v>9.425E-10</v>
      </c>
      <c r="EY50" s="12">
        <v>1.352E-11</v>
      </c>
      <c r="EZ50" s="12">
        <v>1.761E-10</v>
      </c>
      <c r="FA50" s="12">
        <v>1.885E-07</v>
      </c>
      <c r="FB50" s="12">
        <v>1.333E-06</v>
      </c>
      <c r="FC50" s="12">
        <v>4.463E-06</v>
      </c>
      <c r="FD50" s="12">
        <v>2.445E-05</v>
      </c>
      <c r="FE50" s="12">
        <v>2.01E-05</v>
      </c>
      <c r="FF50" s="12">
        <v>1.327E-06</v>
      </c>
      <c r="FG50" s="12">
        <v>1.151E-07</v>
      </c>
      <c r="FH50" s="12">
        <v>1.102E-09</v>
      </c>
      <c r="FI50" s="12">
        <v>2.89E-10</v>
      </c>
      <c r="FJ50" s="12">
        <v>0</v>
      </c>
    </row>
    <row r="51" spans="1:166" ht="12.75">
      <c r="A51" s="7">
        <v>645</v>
      </c>
      <c r="B51" s="12">
        <v>0.3279</v>
      </c>
      <c r="C51" s="12">
        <v>0.0001023</v>
      </c>
      <c r="D51" s="12">
        <v>0.002548</v>
      </c>
      <c r="E51" s="12">
        <v>1.128E-07</v>
      </c>
      <c r="F51" s="12">
        <v>2.691E-06</v>
      </c>
      <c r="G51" s="12">
        <v>3.612E-06</v>
      </c>
      <c r="H51" s="12">
        <v>0.01437</v>
      </c>
      <c r="I51" s="12">
        <v>4.904E-06</v>
      </c>
      <c r="J51" s="12">
        <v>8.264E-05</v>
      </c>
      <c r="K51" s="12">
        <v>0.1223</v>
      </c>
      <c r="L51" s="12">
        <v>5.389E-05</v>
      </c>
      <c r="M51" s="12">
        <v>0.0306</v>
      </c>
      <c r="N51" s="12">
        <v>0.8893</v>
      </c>
      <c r="O51" s="12">
        <v>3.249E-05</v>
      </c>
      <c r="P51" s="12">
        <v>0.01502</v>
      </c>
      <c r="Q51" s="12">
        <v>0.006827</v>
      </c>
      <c r="R51" s="12">
        <v>0.009037</v>
      </c>
      <c r="S51" s="12">
        <v>5.297E-05</v>
      </c>
      <c r="T51" s="12">
        <v>4.46E-06</v>
      </c>
      <c r="U51" s="12">
        <v>9.582E-06</v>
      </c>
      <c r="V51" s="12">
        <v>0.009082</v>
      </c>
      <c r="W51" s="12">
        <v>0.005133</v>
      </c>
      <c r="X51" s="12">
        <v>0.003174</v>
      </c>
      <c r="Y51" s="12">
        <v>4.667E-06</v>
      </c>
      <c r="Z51" s="12">
        <v>0.006426</v>
      </c>
      <c r="AA51" s="12">
        <v>0.002867</v>
      </c>
      <c r="AB51" s="12">
        <v>0.002098</v>
      </c>
      <c r="AC51" s="12">
        <v>8.173E-08</v>
      </c>
      <c r="AD51" s="12">
        <v>0.0001728</v>
      </c>
      <c r="AE51" s="12">
        <v>7.297E-07</v>
      </c>
      <c r="AF51" s="12">
        <v>0.001243</v>
      </c>
      <c r="AG51" s="12">
        <v>0.00971</v>
      </c>
      <c r="AH51" s="12">
        <v>0.01356</v>
      </c>
      <c r="AI51" s="12">
        <v>0.0003624</v>
      </c>
      <c r="AJ51" s="12">
        <v>3.851E-05</v>
      </c>
      <c r="AK51" s="12">
        <v>0.01739</v>
      </c>
      <c r="AL51" s="12">
        <v>0.009025</v>
      </c>
      <c r="AM51" s="12">
        <v>0.00881</v>
      </c>
      <c r="AN51" s="12">
        <v>0.001876</v>
      </c>
      <c r="AO51" s="12">
        <v>0.004633</v>
      </c>
      <c r="AP51" s="12">
        <v>0.001972</v>
      </c>
      <c r="AQ51" s="12">
        <v>0.01369</v>
      </c>
      <c r="AR51" s="12">
        <v>5.376E-05</v>
      </c>
      <c r="AS51" s="12">
        <v>0.0002695</v>
      </c>
      <c r="AT51" s="12">
        <v>4.792E-05</v>
      </c>
      <c r="AU51" s="12">
        <v>0.0003856</v>
      </c>
      <c r="AV51" s="12">
        <v>5.801E-06</v>
      </c>
      <c r="AW51" s="12">
        <v>6.995E-06</v>
      </c>
      <c r="AX51" s="12">
        <v>2.096E-05</v>
      </c>
      <c r="AY51" s="12">
        <v>0.0001618</v>
      </c>
      <c r="AZ51" s="12">
        <v>0.0001381</v>
      </c>
      <c r="BA51" s="12">
        <v>2.843E-05</v>
      </c>
      <c r="BB51" s="12">
        <v>4.759E-05</v>
      </c>
      <c r="BC51" s="12">
        <v>0.000654</v>
      </c>
      <c r="BD51" s="12">
        <v>0.0003197</v>
      </c>
      <c r="BE51" s="12">
        <v>1.998</v>
      </c>
      <c r="BF51" s="12">
        <v>0.003142</v>
      </c>
      <c r="BG51" s="12">
        <v>8.39E-06</v>
      </c>
      <c r="BH51" s="12">
        <v>1.862E-07</v>
      </c>
      <c r="BI51" s="12">
        <v>1.104E-10</v>
      </c>
      <c r="BJ51" s="12">
        <v>0</v>
      </c>
      <c r="BK51" s="12">
        <v>0.008732</v>
      </c>
      <c r="BL51" s="12">
        <v>0.008595</v>
      </c>
      <c r="BM51" s="12">
        <v>0.004553</v>
      </c>
      <c r="BN51" s="12">
        <v>0.0001211</v>
      </c>
      <c r="BO51" s="12">
        <v>0.0003275</v>
      </c>
      <c r="BP51" s="12">
        <v>0.0003589</v>
      </c>
      <c r="BQ51" s="12">
        <v>1.326E-05</v>
      </c>
      <c r="BR51" s="12">
        <v>0.006552</v>
      </c>
      <c r="BS51" s="12">
        <v>0.01609</v>
      </c>
      <c r="BT51" s="12">
        <v>0.01189</v>
      </c>
      <c r="BU51" s="12">
        <v>0.01894</v>
      </c>
      <c r="BV51" s="12">
        <v>0.01913</v>
      </c>
      <c r="BW51" s="12">
        <v>0.004693</v>
      </c>
      <c r="BX51" s="12">
        <v>5.12E-06</v>
      </c>
      <c r="BY51" s="12">
        <v>0</v>
      </c>
      <c r="BZ51" s="12">
        <v>0.001102</v>
      </c>
      <c r="CA51" s="12">
        <v>0.0001929</v>
      </c>
      <c r="CB51" s="12">
        <v>0</v>
      </c>
      <c r="CC51" s="12">
        <v>0</v>
      </c>
      <c r="CD51" s="12">
        <v>4.913E-11</v>
      </c>
      <c r="CE51" s="12">
        <v>3.087E-11</v>
      </c>
      <c r="CF51" s="12">
        <v>5.086E-11</v>
      </c>
      <c r="CG51" s="12">
        <v>8.103E-09</v>
      </c>
      <c r="CH51" s="12">
        <v>2.083E-08</v>
      </c>
      <c r="CI51" s="12">
        <v>0.00761</v>
      </c>
      <c r="CJ51" s="12">
        <v>4.378E-08</v>
      </c>
      <c r="CK51" s="12">
        <v>1.345E-05</v>
      </c>
      <c r="CL51" s="12">
        <v>2.297E-06</v>
      </c>
      <c r="CM51" s="12">
        <v>1.367E-05</v>
      </c>
      <c r="CN51" s="12">
        <v>9.068E-05</v>
      </c>
      <c r="CO51" s="12">
        <v>0</v>
      </c>
      <c r="CP51" s="12">
        <v>84.28</v>
      </c>
      <c r="CQ51" s="12">
        <v>0.06755</v>
      </c>
      <c r="CR51" s="12">
        <v>0.1107</v>
      </c>
      <c r="CS51" s="12">
        <v>0.005896</v>
      </c>
      <c r="CT51" s="12">
        <v>0.1518</v>
      </c>
      <c r="CU51" s="12">
        <v>0.0003174</v>
      </c>
      <c r="CV51" s="12">
        <v>0</v>
      </c>
      <c r="CW51" s="12">
        <v>0.1128</v>
      </c>
      <c r="CX51" s="12">
        <v>0.3653</v>
      </c>
      <c r="CY51" s="12">
        <v>0.0375</v>
      </c>
      <c r="CZ51" s="12">
        <v>0</v>
      </c>
      <c r="DA51" s="12">
        <v>0.01692</v>
      </c>
      <c r="DB51" s="12">
        <v>0.04962</v>
      </c>
      <c r="DC51" s="12">
        <v>0.04952</v>
      </c>
      <c r="DD51" s="12">
        <v>0.03525</v>
      </c>
      <c r="DE51" s="12">
        <v>0.03515</v>
      </c>
      <c r="DF51" s="12">
        <v>0.03515</v>
      </c>
      <c r="DG51" s="12">
        <v>0.03525</v>
      </c>
      <c r="DH51" s="12">
        <v>1</v>
      </c>
      <c r="DI51" s="12">
        <v>1.385</v>
      </c>
      <c r="DJ51" s="12">
        <v>0.9252</v>
      </c>
      <c r="DK51" s="12">
        <v>0.009086</v>
      </c>
      <c r="DL51" s="12">
        <v>0.01249</v>
      </c>
      <c r="DM51" s="12">
        <v>0.3441</v>
      </c>
      <c r="DN51" s="12">
        <v>1.745</v>
      </c>
      <c r="DO51" s="12">
        <v>0.9314</v>
      </c>
      <c r="DP51" s="12">
        <v>0.006244</v>
      </c>
      <c r="DQ51" s="12">
        <v>0.3595</v>
      </c>
      <c r="DR51" s="12">
        <v>0.5177</v>
      </c>
      <c r="DS51" s="12">
        <v>0.3457</v>
      </c>
      <c r="DT51" s="12">
        <v>0.1333</v>
      </c>
      <c r="DU51" s="12">
        <v>0.003395</v>
      </c>
      <c r="DV51" s="12">
        <v>2.419E-09</v>
      </c>
      <c r="DW51" s="12">
        <v>1.399E-14</v>
      </c>
      <c r="DX51" s="12">
        <v>1.574E-11</v>
      </c>
      <c r="DY51" s="12">
        <v>1.98E-08</v>
      </c>
      <c r="DZ51" s="12">
        <v>8.214E-14</v>
      </c>
      <c r="EA51" s="12">
        <v>3.747E-05</v>
      </c>
      <c r="EB51" s="12">
        <v>5.427E-07</v>
      </c>
      <c r="EC51" s="12">
        <v>1.359E-06</v>
      </c>
      <c r="ED51" s="12">
        <v>5.173E-08</v>
      </c>
      <c r="EE51" s="12">
        <v>1.077E-06</v>
      </c>
      <c r="EF51" s="12">
        <v>7.701E-07</v>
      </c>
      <c r="EG51" s="12">
        <v>6.293E-13</v>
      </c>
      <c r="EH51" s="12">
        <v>6.42E-07</v>
      </c>
      <c r="EI51" s="12">
        <v>6.619E-07</v>
      </c>
      <c r="EJ51" s="12">
        <v>6.493E-06</v>
      </c>
      <c r="EK51" s="12">
        <v>2.182E-05</v>
      </c>
      <c r="EL51" s="12">
        <v>1.058E-05</v>
      </c>
      <c r="EM51" s="12">
        <v>3.875E-07</v>
      </c>
      <c r="EN51" s="12">
        <v>3.091E-06</v>
      </c>
      <c r="EO51" s="12">
        <v>4.075E-06</v>
      </c>
      <c r="EP51" s="12">
        <v>3.507E-06</v>
      </c>
      <c r="EQ51" s="12">
        <v>1.112E-06</v>
      </c>
      <c r="ER51" s="12">
        <v>1.022E-06</v>
      </c>
      <c r="ES51" s="12">
        <v>1.897E-07</v>
      </c>
      <c r="ET51" s="12">
        <v>1.673E-07</v>
      </c>
      <c r="EU51" s="12">
        <v>7.804E-07</v>
      </c>
      <c r="EV51" s="12">
        <v>9.822E-07</v>
      </c>
      <c r="EW51" s="12">
        <v>1.199E-07</v>
      </c>
      <c r="EX51" s="12">
        <v>7.85E-10</v>
      </c>
      <c r="EY51" s="12">
        <v>1.147E-11</v>
      </c>
      <c r="EZ51" s="12">
        <v>1.493E-10</v>
      </c>
      <c r="FA51" s="12">
        <v>1.851E-07</v>
      </c>
      <c r="FB51" s="12">
        <v>1.341E-06</v>
      </c>
      <c r="FC51" s="12">
        <v>4.46E-06</v>
      </c>
      <c r="FD51" s="12">
        <v>2.462E-05</v>
      </c>
      <c r="FE51" s="12">
        <v>2.013E-05</v>
      </c>
      <c r="FF51" s="12">
        <v>1.312E-06</v>
      </c>
      <c r="FG51" s="12">
        <v>1.107E-07</v>
      </c>
      <c r="FH51" s="12">
        <v>1.046E-09</v>
      </c>
      <c r="FI51" s="12">
        <v>2.726E-10</v>
      </c>
      <c r="FJ51" s="12">
        <v>0</v>
      </c>
    </row>
    <row r="52" spans="1:166" ht="12.75">
      <c r="A52" s="7">
        <v>660</v>
      </c>
      <c r="B52" s="12">
        <v>0.3293</v>
      </c>
      <c r="C52" s="12">
        <v>0.000101</v>
      </c>
      <c r="D52" s="12">
        <v>0.002525</v>
      </c>
      <c r="E52" s="12">
        <v>1.132E-07</v>
      </c>
      <c r="F52" s="12">
        <v>2.688E-06</v>
      </c>
      <c r="G52" s="12">
        <v>3.575E-06</v>
      </c>
      <c r="H52" s="12">
        <v>0.01447</v>
      </c>
      <c r="I52" s="12">
        <v>4.835E-06</v>
      </c>
      <c r="J52" s="12">
        <v>8.253E-05</v>
      </c>
      <c r="K52" s="12">
        <v>0.1239</v>
      </c>
      <c r="L52" s="12">
        <v>5.333E-05</v>
      </c>
      <c r="M52" s="12">
        <v>0.03115</v>
      </c>
      <c r="N52" s="12">
        <v>0.8872</v>
      </c>
      <c r="O52" s="12">
        <v>3.259E-05</v>
      </c>
      <c r="P52" s="12">
        <v>0.01483</v>
      </c>
      <c r="Q52" s="12">
        <v>0.006946</v>
      </c>
      <c r="R52" s="12">
        <v>0.009024</v>
      </c>
      <c r="S52" s="12">
        <v>5.311E-05</v>
      </c>
      <c r="T52" s="12">
        <v>4.457E-06</v>
      </c>
      <c r="U52" s="12">
        <v>9.573E-06</v>
      </c>
      <c r="V52" s="12">
        <v>0.008992</v>
      </c>
      <c r="W52" s="12">
        <v>0.005227</v>
      </c>
      <c r="X52" s="12">
        <v>0.003247</v>
      </c>
      <c r="Y52" s="12">
        <v>4.707E-06</v>
      </c>
      <c r="Z52" s="12">
        <v>0.006422</v>
      </c>
      <c r="AA52" s="12">
        <v>0.00292</v>
      </c>
      <c r="AB52" s="12">
        <v>0.002126</v>
      </c>
      <c r="AC52" s="12">
        <v>8.061E-08</v>
      </c>
      <c r="AD52" s="12">
        <v>0.0001691</v>
      </c>
      <c r="AE52" s="12">
        <v>7.113E-07</v>
      </c>
      <c r="AF52" s="12">
        <v>0.001202</v>
      </c>
      <c r="AG52" s="12">
        <v>0.00967</v>
      </c>
      <c r="AH52" s="12">
        <v>0.01364</v>
      </c>
      <c r="AI52" s="12">
        <v>0.0003566</v>
      </c>
      <c r="AJ52" s="12">
        <v>3.805E-05</v>
      </c>
      <c r="AK52" s="12">
        <v>0.01729</v>
      </c>
      <c r="AL52" s="12">
        <v>0.009027</v>
      </c>
      <c r="AM52" s="12">
        <v>0.00888</v>
      </c>
      <c r="AN52" s="12">
        <v>0.001894</v>
      </c>
      <c r="AO52" s="12">
        <v>0.004665</v>
      </c>
      <c r="AP52" s="12">
        <v>0.001968</v>
      </c>
      <c r="AQ52" s="12">
        <v>0.01372</v>
      </c>
      <c r="AR52" s="12">
        <v>5.29E-05</v>
      </c>
      <c r="AS52" s="12">
        <v>0.0002602</v>
      </c>
      <c r="AT52" s="12">
        <v>4.627E-05</v>
      </c>
      <c r="AU52" s="12">
        <v>0.0003772</v>
      </c>
      <c r="AV52" s="12">
        <v>5.642E-06</v>
      </c>
      <c r="AW52" s="12">
        <v>6.828E-06</v>
      </c>
      <c r="AX52" s="12">
        <v>2.031E-05</v>
      </c>
      <c r="AY52" s="12">
        <v>0.000156</v>
      </c>
      <c r="AZ52" s="12">
        <v>0.0001343</v>
      </c>
      <c r="BA52" s="12">
        <v>2.621E-05</v>
      </c>
      <c r="BB52" s="12">
        <v>4.358E-05</v>
      </c>
      <c r="BC52" s="12">
        <v>0.0006359</v>
      </c>
      <c r="BD52" s="12">
        <v>0.0003029</v>
      </c>
      <c r="BE52" s="12">
        <v>1.998</v>
      </c>
      <c r="BF52" s="12">
        <v>0.003041</v>
      </c>
      <c r="BG52" s="12">
        <v>7.279E-06</v>
      </c>
      <c r="BH52" s="12">
        <v>1.494E-07</v>
      </c>
      <c r="BI52" s="12">
        <v>6.867E-11</v>
      </c>
      <c r="BJ52" s="12">
        <v>0</v>
      </c>
      <c r="BK52" s="12">
        <v>0.008715</v>
      </c>
      <c r="BL52" s="12">
        <v>0.008569</v>
      </c>
      <c r="BM52" s="12">
        <v>0.00449</v>
      </c>
      <c r="BN52" s="12">
        <v>0.0001143</v>
      </c>
      <c r="BO52" s="12">
        <v>0.0003166</v>
      </c>
      <c r="BP52" s="12">
        <v>0.0003463</v>
      </c>
      <c r="BQ52" s="12">
        <v>1.223E-05</v>
      </c>
      <c r="BR52" s="12">
        <v>0.006499</v>
      </c>
      <c r="BS52" s="12">
        <v>0.01607</v>
      </c>
      <c r="BT52" s="12">
        <v>0.01185</v>
      </c>
      <c r="BU52" s="12">
        <v>0.01883</v>
      </c>
      <c r="BV52" s="12">
        <v>0.01893</v>
      </c>
      <c r="BW52" s="12">
        <v>0.004583</v>
      </c>
      <c r="BX52" s="12">
        <v>4.318E-06</v>
      </c>
      <c r="BY52" s="12">
        <v>0</v>
      </c>
      <c r="BZ52" s="12">
        <v>0.001081</v>
      </c>
      <c r="CA52" s="12">
        <v>0.0001786</v>
      </c>
      <c r="CB52" s="12">
        <v>0</v>
      </c>
      <c r="CC52" s="12">
        <v>0</v>
      </c>
      <c r="CD52" s="12">
        <v>4.949E-11</v>
      </c>
      <c r="CE52" s="12">
        <v>3.093E-11</v>
      </c>
      <c r="CF52" s="12">
        <v>5.032E-11</v>
      </c>
      <c r="CG52" s="12">
        <v>8.044E-09</v>
      </c>
      <c r="CH52" s="12">
        <v>2.064E-08</v>
      </c>
      <c r="CI52" s="12">
        <v>0.007611</v>
      </c>
      <c r="CJ52" s="12">
        <v>4.444E-08</v>
      </c>
      <c r="CK52" s="12">
        <v>1.352E-05</v>
      </c>
      <c r="CL52" s="12">
        <v>2.326E-06</v>
      </c>
      <c r="CM52" s="12">
        <v>1.267E-05</v>
      </c>
      <c r="CN52" s="12">
        <v>8.729E-05</v>
      </c>
      <c r="CO52" s="12">
        <v>0</v>
      </c>
      <c r="CP52" s="12">
        <v>85.97</v>
      </c>
      <c r="CQ52" s="12">
        <v>0.06885</v>
      </c>
      <c r="CR52" s="12">
        <v>0.1128</v>
      </c>
      <c r="CS52" s="12">
        <v>0.006008</v>
      </c>
      <c r="CT52" s="12">
        <v>0.1526</v>
      </c>
      <c r="CU52" s="12">
        <v>0.0003176</v>
      </c>
      <c r="CV52" s="12">
        <v>0</v>
      </c>
      <c r="CW52" s="12">
        <v>0.1132</v>
      </c>
      <c r="CX52" s="12">
        <v>0.3667</v>
      </c>
      <c r="CY52" s="12">
        <v>0.0375</v>
      </c>
      <c r="CZ52" s="12">
        <v>0</v>
      </c>
      <c r="DA52" s="12">
        <v>0.01678</v>
      </c>
      <c r="DB52" s="12">
        <v>0.04963</v>
      </c>
      <c r="DC52" s="12">
        <v>0.04953</v>
      </c>
      <c r="DD52" s="12">
        <v>0.03516</v>
      </c>
      <c r="DE52" s="12">
        <v>0.03506</v>
      </c>
      <c r="DF52" s="12">
        <v>0.03506</v>
      </c>
      <c r="DG52" s="12">
        <v>0.03516</v>
      </c>
      <c r="DH52" s="12">
        <v>1</v>
      </c>
      <c r="DI52" s="12">
        <v>1.368</v>
      </c>
      <c r="DJ52" s="12">
        <v>0.9239</v>
      </c>
      <c r="DK52" s="12">
        <v>0.009075</v>
      </c>
      <c r="DL52" s="12">
        <v>0.01253</v>
      </c>
      <c r="DM52" s="12">
        <v>0.3444</v>
      </c>
      <c r="DN52" s="12">
        <v>1.728</v>
      </c>
      <c r="DO52" s="12">
        <v>0.9302</v>
      </c>
      <c r="DP52" s="12">
        <v>0.006263</v>
      </c>
      <c r="DQ52" s="12">
        <v>0.3597</v>
      </c>
      <c r="DR52" s="12">
        <v>0.5147</v>
      </c>
      <c r="DS52" s="12">
        <v>0.3476</v>
      </c>
      <c r="DT52" s="12">
        <v>0.1343</v>
      </c>
      <c r="DU52" s="12">
        <v>0.003414</v>
      </c>
      <c r="DV52" s="12">
        <v>2.425E-09</v>
      </c>
      <c r="DW52" s="12">
        <v>1.406E-14</v>
      </c>
      <c r="DX52" s="12">
        <v>1.565E-11</v>
      </c>
      <c r="DY52" s="12">
        <v>1.97E-08</v>
      </c>
      <c r="DZ52" s="12">
        <v>8.14E-14</v>
      </c>
      <c r="EA52" s="12">
        <v>3.761E-05</v>
      </c>
      <c r="EB52" s="12">
        <v>5.51E-07</v>
      </c>
      <c r="EC52" s="12">
        <v>1.367E-06</v>
      </c>
      <c r="ED52" s="12">
        <v>5.167E-08</v>
      </c>
      <c r="EE52" s="12">
        <v>1.085E-06</v>
      </c>
      <c r="EF52" s="12">
        <v>7.774E-07</v>
      </c>
      <c r="EG52" s="12">
        <v>5.003E-13</v>
      </c>
      <c r="EH52" s="12">
        <v>6.447E-07</v>
      </c>
      <c r="EI52" s="12">
        <v>6.58E-07</v>
      </c>
      <c r="EJ52" s="12">
        <v>6.463E-06</v>
      </c>
      <c r="EK52" s="12">
        <v>2.198E-05</v>
      </c>
      <c r="EL52" s="12">
        <v>1.068E-05</v>
      </c>
      <c r="EM52" s="12">
        <v>3.77E-07</v>
      </c>
      <c r="EN52" s="12">
        <v>3.091E-06</v>
      </c>
      <c r="EO52" s="12">
        <v>4.095E-06</v>
      </c>
      <c r="EP52" s="12">
        <v>3.498E-06</v>
      </c>
      <c r="EQ52" s="12">
        <v>1.099E-06</v>
      </c>
      <c r="ER52" s="12">
        <v>1.003E-06</v>
      </c>
      <c r="ES52" s="12">
        <v>1.866E-07</v>
      </c>
      <c r="ET52" s="12">
        <v>1.648E-07</v>
      </c>
      <c r="EU52" s="12">
        <v>7.659E-07</v>
      </c>
      <c r="EV52" s="12">
        <v>9.684E-07</v>
      </c>
      <c r="EW52" s="12">
        <v>1.157E-07</v>
      </c>
      <c r="EX52" s="12">
        <v>6.536E-10</v>
      </c>
      <c r="EY52" s="12">
        <v>9.739E-12</v>
      </c>
      <c r="EZ52" s="12">
        <v>1.266E-10</v>
      </c>
      <c r="FA52" s="12">
        <v>1.817E-07</v>
      </c>
      <c r="FB52" s="12">
        <v>1.349E-06</v>
      </c>
      <c r="FC52" s="12">
        <v>4.457E-06</v>
      </c>
      <c r="FD52" s="12">
        <v>2.478E-05</v>
      </c>
      <c r="FE52" s="12">
        <v>2.017E-05</v>
      </c>
      <c r="FF52" s="12">
        <v>1.297E-06</v>
      </c>
      <c r="FG52" s="12">
        <v>1.064E-07</v>
      </c>
      <c r="FH52" s="12">
        <v>9.922E-10</v>
      </c>
      <c r="FI52" s="12">
        <v>2.577E-10</v>
      </c>
      <c r="FJ52" s="12">
        <v>0</v>
      </c>
    </row>
    <row r="53" spans="1:166" ht="12.75">
      <c r="A53" s="7">
        <v>675</v>
      </c>
      <c r="B53" s="12">
        <v>0.3307</v>
      </c>
      <c r="C53" s="12">
        <v>9.979E-05</v>
      </c>
      <c r="D53" s="12">
        <v>0.002502</v>
      </c>
      <c r="E53" s="12">
        <v>1.135E-07</v>
      </c>
      <c r="F53" s="12">
        <v>2.684E-06</v>
      </c>
      <c r="G53" s="12">
        <v>3.537E-06</v>
      </c>
      <c r="H53" s="12">
        <v>0.01457</v>
      </c>
      <c r="I53" s="12">
        <v>4.768E-06</v>
      </c>
      <c r="J53" s="12">
        <v>8.242E-05</v>
      </c>
      <c r="K53" s="12">
        <v>0.1256</v>
      </c>
      <c r="L53" s="12">
        <v>5.278E-05</v>
      </c>
      <c r="M53" s="12">
        <v>0.03168</v>
      </c>
      <c r="N53" s="12">
        <v>0.8851</v>
      </c>
      <c r="O53" s="12">
        <v>3.27E-05</v>
      </c>
      <c r="P53" s="12">
        <v>0.01465</v>
      </c>
      <c r="Q53" s="12">
        <v>0.007062</v>
      </c>
      <c r="R53" s="12">
        <v>0.00901</v>
      </c>
      <c r="S53" s="12">
        <v>5.325E-05</v>
      </c>
      <c r="T53" s="12">
        <v>4.453E-06</v>
      </c>
      <c r="U53" s="12">
        <v>9.564E-06</v>
      </c>
      <c r="V53" s="12">
        <v>0.008903</v>
      </c>
      <c r="W53" s="12">
        <v>0.00532</v>
      </c>
      <c r="X53" s="12">
        <v>0.00332</v>
      </c>
      <c r="Y53" s="12">
        <v>4.748E-06</v>
      </c>
      <c r="Z53" s="12">
        <v>0.006418</v>
      </c>
      <c r="AA53" s="12">
        <v>0.002974</v>
      </c>
      <c r="AB53" s="12">
        <v>0.002154</v>
      </c>
      <c r="AC53" s="12">
        <v>7.947E-08</v>
      </c>
      <c r="AD53" s="12">
        <v>0.0001654</v>
      </c>
      <c r="AE53" s="12">
        <v>6.932E-07</v>
      </c>
      <c r="AF53" s="12">
        <v>0.001162</v>
      </c>
      <c r="AG53" s="12">
        <v>0.009628</v>
      </c>
      <c r="AH53" s="12">
        <v>0.01373</v>
      </c>
      <c r="AI53" s="12">
        <v>0.0003509</v>
      </c>
      <c r="AJ53" s="12">
        <v>3.762E-05</v>
      </c>
      <c r="AK53" s="12">
        <v>0.01719</v>
      </c>
      <c r="AL53" s="12">
        <v>0.00903</v>
      </c>
      <c r="AM53" s="12">
        <v>0.00895</v>
      </c>
      <c r="AN53" s="12">
        <v>0.001912</v>
      </c>
      <c r="AO53" s="12">
        <v>0.004696</v>
      </c>
      <c r="AP53" s="12">
        <v>0.001964</v>
      </c>
      <c r="AQ53" s="12">
        <v>0.01375</v>
      </c>
      <c r="AR53" s="12">
        <v>5.205E-05</v>
      </c>
      <c r="AS53" s="12">
        <v>0.0002514</v>
      </c>
      <c r="AT53" s="12">
        <v>4.473E-05</v>
      </c>
      <c r="AU53" s="12">
        <v>0.0003691</v>
      </c>
      <c r="AV53" s="12">
        <v>5.49E-06</v>
      </c>
      <c r="AW53" s="12">
        <v>6.668E-06</v>
      </c>
      <c r="AX53" s="12">
        <v>1.97E-05</v>
      </c>
      <c r="AY53" s="12">
        <v>0.0001505</v>
      </c>
      <c r="AZ53" s="12">
        <v>0.0001307</v>
      </c>
      <c r="BA53" s="12">
        <v>2.416E-05</v>
      </c>
      <c r="BB53" s="12">
        <v>3.99E-05</v>
      </c>
      <c r="BC53" s="12">
        <v>0.0006181</v>
      </c>
      <c r="BD53" s="12">
        <v>0.0002869</v>
      </c>
      <c r="BE53" s="12">
        <v>1.998</v>
      </c>
      <c r="BF53" s="12">
        <v>0.002943</v>
      </c>
      <c r="BG53" s="12">
        <v>6.312E-06</v>
      </c>
      <c r="BH53" s="12">
        <v>1.197E-07</v>
      </c>
      <c r="BI53" s="12">
        <v>4.028E-11</v>
      </c>
      <c r="BJ53" s="12">
        <v>0</v>
      </c>
      <c r="BK53" s="12">
        <v>0.008697</v>
      </c>
      <c r="BL53" s="12">
        <v>0.008543</v>
      </c>
      <c r="BM53" s="12">
        <v>0.004428</v>
      </c>
      <c r="BN53" s="12">
        <v>0.0001079</v>
      </c>
      <c r="BO53" s="12">
        <v>0.000306</v>
      </c>
      <c r="BP53" s="12">
        <v>0.0003341</v>
      </c>
      <c r="BQ53" s="12">
        <v>1.128E-05</v>
      </c>
      <c r="BR53" s="12">
        <v>0.006447</v>
      </c>
      <c r="BS53" s="12">
        <v>0.01606</v>
      </c>
      <c r="BT53" s="12">
        <v>0.01182</v>
      </c>
      <c r="BU53" s="12">
        <v>0.01872</v>
      </c>
      <c r="BV53" s="12">
        <v>0.01872</v>
      </c>
      <c r="BW53" s="12">
        <v>0.004475</v>
      </c>
      <c r="BX53" s="12">
        <v>3.639E-06</v>
      </c>
      <c r="BY53" s="12">
        <v>0</v>
      </c>
      <c r="BZ53" s="12">
        <v>0.00106</v>
      </c>
      <c r="CA53" s="12">
        <v>0.0001653</v>
      </c>
      <c r="CB53" s="12">
        <v>0</v>
      </c>
      <c r="CC53" s="12">
        <v>0</v>
      </c>
      <c r="CD53" s="12">
        <v>4.989E-11</v>
      </c>
      <c r="CE53" s="12">
        <v>3.1E-11</v>
      </c>
      <c r="CF53" s="12">
        <v>4.98E-11</v>
      </c>
      <c r="CG53" s="12">
        <v>7.989E-09</v>
      </c>
      <c r="CH53" s="12">
        <v>2.046E-08</v>
      </c>
      <c r="CI53" s="12">
        <v>0.007613</v>
      </c>
      <c r="CJ53" s="12">
        <v>4.513E-08</v>
      </c>
      <c r="CK53" s="12">
        <v>1.36E-05</v>
      </c>
      <c r="CL53" s="12">
        <v>2.356E-06</v>
      </c>
      <c r="CM53" s="12">
        <v>1.173E-05</v>
      </c>
      <c r="CN53" s="12">
        <v>8.403E-05</v>
      </c>
      <c r="CO53" s="12">
        <v>0</v>
      </c>
      <c r="CP53" s="12">
        <v>87.67</v>
      </c>
      <c r="CQ53" s="12">
        <v>0.07015</v>
      </c>
      <c r="CR53" s="12">
        <v>0.1149</v>
      </c>
      <c r="CS53" s="12">
        <v>0.00612</v>
      </c>
      <c r="CT53" s="12">
        <v>0.1535</v>
      </c>
      <c r="CU53" s="12">
        <v>0.0003178</v>
      </c>
      <c r="CV53" s="12">
        <v>0</v>
      </c>
      <c r="CW53" s="12">
        <v>0.1135</v>
      </c>
      <c r="CX53" s="12">
        <v>0.3681</v>
      </c>
      <c r="CY53" s="12">
        <v>0.0375</v>
      </c>
      <c r="CZ53" s="12">
        <v>0</v>
      </c>
      <c r="DA53" s="12">
        <v>0.01665</v>
      </c>
      <c r="DB53" s="12">
        <v>0.04964</v>
      </c>
      <c r="DC53" s="12">
        <v>0.04954</v>
      </c>
      <c r="DD53" s="12">
        <v>0.03506</v>
      </c>
      <c r="DE53" s="12">
        <v>0.03497</v>
      </c>
      <c r="DF53" s="12">
        <v>0.03497</v>
      </c>
      <c r="DG53" s="12">
        <v>0.03506</v>
      </c>
      <c r="DH53" s="12">
        <v>1</v>
      </c>
      <c r="DI53" s="12">
        <v>1.351</v>
      </c>
      <c r="DJ53" s="12">
        <v>0.9226</v>
      </c>
      <c r="DK53" s="12">
        <v>0.009062</v>
      </c>
      <c r="DL53" s="12">
        <v>0.01256</v>
      </c>
      <c r="DM53" s="12">
        <v>0.3447</v>
      </c>
      <c r="DN53" s="12">
        <v>1.711</v>
      </c>
      <c r="DO53" s="12">
        <v>0.9289</v>
      </c>
      <c r="DP53" s="12">
        <v>0.006282</v>
      </c>
      <c r="DQ53" s="12">
        <v>0.36</v>
      </c>
      <c r="DR53" s="12">
        <v>0.5118</v>
      </c>
      <c r="DS53" s="12">
        <v>0.3494</v>
      </c>
      <c r="DT53" s="12">
        <v>0.1353</v>
      </c>
      <c r="DU53" s="12">
        <v>0.003432</v>
      </c>
      <c r="DV53" s="12">
        <v>2.431E-09</v>
      </c>
      <c r="DW53" s="12">
        <v>1.411E-14</v>
      </c>
      <c r="DX53" s="12">
        <v>1.556E-11</v>
      </c>
      <c r="DY53" s="12">
        <v>1.96E-08</v>
      </c>
      <c r="DZ53" s="12">
        <v>8.066E-14</v>
      </c>
      <c r="EA53" s="12">
        <v>3.774E-05</v>
      </c>
      <c r="EB53" s="12">
        <v>5.591E-07</v>
      </c>
      <c r="EC53" s="12">
        <v>1.374E-06</v>
      </c>
      <c r="ED53" s="12">
        <v>5.161E-08</v>
      </c>
      <c r="EE53" s="12">
        <v>1.094E-06</v>
      </c>
      <c r="EF53" s="12">
        <v>7.845E-07</v>
      </c>
      <c r="EG53" s="12">
        <v>3.975E-13</v>
      </c>
      <c r="EH53" s="12">
        <v>6.472E-07</v>
      </c>
      <c r="EI53" s="12">
        <v>6.544E-07</v>
      </c>
      <c r="EJ53" s="12">
        <v>6.434E-06</v>
      </c>
      <c r="EK53" s="12">
        <v>2.214E-05</v>
      </c>
      <c r="EL53" s="12">
        <v>1.077E-05</v>
      </c>
      <c r="EM53" s="12">
        <v>3.669E-07</v>
      </c>
      <c r="EN53" s="12">
        <v>3.09E-06</v>
      </c>
      <c r="EO53" s="12">
        <v>4.115E-06</v>
      </c>
      <c r="EP53" s="12">
        <v>3.489E-06</v>
      </c>
      <c r="EQ53" s="12">
        <v>1.086E-06</v>
      </c>
      <c r="ER53" s="12">
        <v>9.846E-07</v>
      </c>
      <c r="ES53" s="12">
        <v>1.836E-07</v>
      </c>
      <c r="ET53" s="12">
        <v>1.623E-07</v>
      </c>
      <c r="EU53" s="12">
        <v>7.518E-07</v>
      </c>
      <c r="EV53" s="12">
        <v>9.55E-07</v>
      </c>
      <c r="EW53" s="12">
        <v>1.117E-07</v>
      </c>
      <c r="EX53" s="12">
        <v>5.44E-10</v>
      </c>
      <c r="EY53" s="12">
        <v>8.263E-12</v>
      </c>
      <c r="EZ53" s="12">
        <v>1.072E-10</v>
      </c>
      <c r="FA53" s="12">
        <v>1.785E-07</v>
      </c>
      <c r="FB53" s="12">
        <v>1.356E-06</v>
      </c>
      <c r="FC53" s="12">
        <v>4.454E-06</v>
      </c>
      <c r="FD53" s="12">
        <v>2.495E-05</v>
      </c>
      <c r="FE53" s="12">
        <v>2.02E-05</v>
      </c>
      <c r="FF53" s="12">
        <v>1.283E-06</v>
      </c>
      <c r="FG53" s="12">
        <v>1.023E-07</v>
      </c>
      <c r="FH53" s="12">
        <v>9.417E-10</v>
      </c>
      <c r="FI53" s="12">
        <v>2.441E-10</v>
      </c>
      <c r="FJ53" s="12">
        <v>0</v>
      </c>
    </row>
    <row r="54" spans="1:166" ht="12.75">
      <c r="A54" s="7">
        <v>690</v>
      </c>
      <c r="B54" s="12">
        <v>0.332</v>
      </c>
      <c r="C54" s="12">
        <v>9.857E-05</v>
      </c>
      <c r="D54" s="12">
        <v>0.002479</v>
      </c>
      <c r="E54" s="12">
        <v>1.139E-07</v>
      </c>
      <c r="F54" s="12">
        <v>2.679E-06</v>
      </c>
      <c r="G54" s="12">
        <v>3.499E-06</v>
      </c>
      <c r="H54" s="12">
        <v>0.01467</v>
      </c>
      <c r="I54" s="12">
        <v>4.702E-06</v>
      </c>
      <c r="J54" s="12">
        <v>8.231E-05</v>
      </c>
      <c r="K54" s="12">
        <v>0.1272</v>
      </c>
      <c r="L54" s="12">
        <v>5.223E-05</v>
      </c>
      <c r="M54" s="12">
        <v>0.0322</v>
      </c>
      <c r="N54" s="12">
        <v>0.883</v>
      </c>
      <c r="O54" s="12">
        <v>3.28E-05</v>
      </c>
      <c r="P54" s="12">
        <v>0.01447</v>
      </c>
      <c r="Q54" s="12">
        <v>0.007176</v>
      </c>
      <c r="R54" s="12">
        <v>0.008997</v>
      </c>
      <c r="S54" s="12">
        <v>5.339E-05</v>
      </c>
      <c r="T54" s="12">
        <v>4.449E-06</v>
      </c>
      <c r="U54" s="12">
        <v>9.555E-06</v>
      </c>
      <c r="V54" s="12">
        <v>0.008814</v>
      </c>
      <c r="W54" s="12">
        <v>0.005411</v>
      </c>
      <c r="X54" s="12">
        <v>0.003392</v>
      </c>
      <c r="Y54" s="12">
        <v>4.789E-06</v>
      </c>
      <c r="Z54" s="12">
        <v>0.006415</v>
      </c>
      <c r="AA54" s="12">
        <v>0.003026</v>
      </c>
      <c r="AB54" s="12">
        <v>0.002182</v>
      </c>
      <c r="AC54" s="12">
        <v>7.831E-08</v>
      </c>
      <c r="AD54" s="12">
        <v>0.0001617</v>
      </c>
      <c r="AE54" s="12">
        <v>6.754E-07</v>
      </c>
      <c r="AF54" s="12">
        <v>0.001122</v>
      </c>
      <c r="AG54" s="12">
        <v>0.009585</v>
      </c>
      <c r="AH54" s="12">
        <v>0.01381</v>
      </c>
      <c r="AI54" s="12">
        <v>0.0003454</v>
      </c>
      <c r="AJ54" s="12">
        <v>3.72E-05</v>
      </c>
      <c r="AK54" s="12">
        <v>0.01709</v>
      </c>
      <c r="AL54" s="12">
        <v>0.009035</v>
      </c>
      <c r="AM54" s="12">
        <v>0.009019</v>
      </c>
      <c r="AN54" s="12">
        <v>0.001929</v>
      </c>
      <c r="AO54" s="12">
        <v>0.004726</v>
      </c>
      <c r="AP54" s="12">
        <v>0.00196</v>
      </c>
      <c r="AQ54" s="12">
        <v>0.01377</v>
      </c>
      <c r="AR54" s="12">
        <v>5.123E-05</v>
      </c>
      <c r="AS54" s="12">
        <v>0.0002431</v>
      </c>
      <c r="AT54" s="12">
        <v>4.33E-05</v>
      </c>
      <c r="AU54" s="12">
        <v>0.0003613</v>
      </c>
      <c r="AV54" s="12">
        <v>5.343E-06</v>
      </c>
      <c r="AW54" s="12">
        <v>6.514E-06</v>
      </c>
      <c r="AX54" s="12">
        <v>1.913E-05</v>
      </c>
      <c r="AY54" s="12">
        <v>0.0001452</v>
      </c>
      <c r="AZ54" s="12">
        <v>0.0001273</v>
      </c>
      <c r="BA54" s="12">
        <v>2.227E-05</v>
      </c>
      <c r="BB54" s="12">
        <v>3.652E-05</v>
      </c>
      <c r="BC54" s="12">
        <v>0.0006007</v>
      </c>
      <c r="BD54" s="12">
        <v>0.0002717</v>
      </c>
      <c r="BE54" s="12">
        <v>1.998</v>
      </c>
      <c r="BF54" s="12">
        <v>0.002848</v>
      </c>
      <c r="BG54" s="12">
        <v>5.47E-06</v>
      </c>
      <c r="BH54" s="12">
        <v>9.588E-08</v>
      </c>
      <c r="BI54" s="12">
        <v>2.283E-11</v>
      </c>
      <c r="BJ54" s="12">
        <v>0</v>
      </c>
      <c r="BK54" s="12">
        <v>0.00868</v>
      </c>
      <c r="BL54" s="12">
        <v>0.008517</v>
      </c>
      <c r="BM54" s="12">
        <v>0.004366</v>
      </c>
      <c r="BN54" s="12">
        <v>0.0001018</v>
      </c>
      <c r="BO54" s="12">
        <v>0.0002957</v>
      </c>
      <c r="BP54" s="12">
        <v>0.0003224</v>
      </c>
      <c r="BQ54" s="12">
        <v>1.039E-05</v>
      </c>
      <c r="BR54" s="12">
        <v>0.006395</v>
      </c>
      <c r="BS54" s="12">
        <v>0.01605</v>
      </c>
      <c r="BT54" s="12">
        <v>0.01178</v>
      </c>
      <c r="BU54" s="12">
        <v>0.01861</v>
      </c>
      <c r="BV54" s="12">
        <v>0.01851</v>
      </c>
      <c r="BW54" s="12">
        <v>0.00437</v>
      </c>
      <c r="BX54" s="12">
        <v>3.065E-06</v>
      </c>
      <c r="BY54" s="12">
        <v>0</v>
      </c>
      <c r="BZ54" s="12">
        <v>0.001039</v>
      </c>
      <c r="CA54" s="12">
        <v>0.000153</v>
      </c>
      <c r="CB54" s="12">
        <v>0</v>
      </c>
      <c r="CC54" s="12">
        <v>0</v>
      </c>
      <c r="CD54" s="12">
        <v>5.031E-11</v>
      </c>
      <c r="CE54" s="12">
        <v>3.108E-11</v>
      </c>
      <c r="CF54" s="12">
        <v>4.932E-11</v>
      </c>
      <c r="CG54" s="12">
        <v>7.937E-09</v>
      </c>
      <c r="CH54" s="12">
        <v>2.03E-08</v>
      </c>
      <c r="CI54" s="12">
        <v>0.007614</v>
      </c>
      <c r="CJ54" s="12">
        <v>4.583E-08</v>
      </c>
      <c r="CK54" s="12">
        <v>1.369E-05</v>
      </c>
      <c r="CL54" s="12">
        <v>2.386E-06</v>
      </c>
      <c r="CM54" s="12">
        <v>1.087E-05</v>
      </c>
      <c r="CN54" s="12">
        <v>8.09E-05</v>
      </c>
      <c r="CO54" s="12">
        <v>0</v>
      </c>
      <c r="CP54" s="12">
        <v>89.38</v>
      </c>
      <c r="CQ54" s="12">
        <v>0.07144</v>
      </c>
      <c r="CR54" s="12">
        <v>0.117</v>
      </c>
      <c r="CS54" s="12">
        <v>0.006231</v>
      </c>
      <c r="CT54" s="12">
        <v>0.1543</v>
      </c>
      <c r="CU54" s="12">
        <v>0.000318</v>
      </c>
      <c r="CV54" s="12">
        <v>0</v>
      </c>
      <c r="CW54" s="12">
        <v>0.1139</v>
      </c>
      <c r="CX54" s="12">
        <v>0.3694</v>
      </c>
      <c r="CY54" s="12">
        <v>0.0375</v>
      </c>
      <c r="CZ54" s="12">
        <v>0</v>
      </c>
      <c r="DA54" s="12">
        <v>0.01651</v>
      </c>
      <c r="DB54" s="12">
        <v>0.04964</v>
      </c>
      <c r="DC54" s="12">
        <v>0.04954</v>
      </c>
      <c r="DD54" s="12">
        <v>0.03497</v>
      </c>
      <c r="DE54" s="12">
        <v>0.03488</v>
      </c>
      <c r="DF54" s="12">
        <v>0.03488</v>
      </c>
      <c r="DG54" s="12">
        <v>0.03497</v>
      </c>
      <c r="DH54" s="12">
        <v>1</v>
      </c>
      <c r="DI54" s="12">
        <v>1.335</v>
      </c>
      <c r="DJ54" s="12">
        <v>0.9214</v>
      </c>
      <c r="DK54" s="12">
        <v>0.009046</v>
      </c>
      <c r="DL54" s="12">
        <v>0.0126</v>
      </c>
      <c r="DM54" s="12">
        <v>0.345</v>
      </c>
      <c r="DN54" s="12">
        <v>1.695</v>
      </c>
      <c r="DO54" s="12">
        <v>0.9277</v>
      </c>
      <c r="DP54" s="12">
        <v>0.006301</v>
      </c>
      <c r="DQ54" s="12">
        <v>0.3604</v>
      </c>
      <c r="DR54" s="12">
        <v>0.5089</v>
      </c>
      <c r="DS54" s="12">
        <v>0.3513</v>
      </c>
      <c r="DT54" s="12">
        <v>0.1363</v>
      </c>
      <c r="DU54" s="12">
        <v>0.003449</v>
      </c>
      <c r="DV54" s="12">
        <v>2.437E-09</v>
      </c>
      <c r="DW54" s="12">
        <v>1.417E-14</v>
      </c>
      <c r="DX54" s="12">
        <v>1.547E-11</v>
      </c>
      <c r="DY54" s="12">
        <v>1.95E-08</v>
      </c>
      <c r="DZ54" s="12">
        <v>7.993E-14</v>
      </c>
      <c r="EA54" s="12">
        <v>3.788E-05</v>
      </c>
      <c r="EB54" s="12">
        <v>5.672E-07</v>
      </c>
      <c r="EC54" s="12">
        <v>1.382E-06</v>
      </c>
      <c r="ED54" s="12">
        <v>5.153E-08</v>
      </c>
      <c r="EE54" s="12">
        <v>1.102E-06</v>
      </c>
      <c r="EF54" s="12">
        <v>7.915E-07</v>
      </c>
      <c r="EG54" s="12">
        <v>3.166E-13</v>
      </c>
      <c r="EH54" s="12">
        <v>6.496E-07</v>
      </c>
      <c r="EI54" s="12">
        <v>6.513E-07</v>
      </c>
      <c r="EJ54" s="12">
        <v>6.405E-06</v>
      </c>
      <c r="EK54" s="12">
        <v>2.23E-05</v>
      </c>
      <c r="EL54" s="12">
        <v>1.086E-05</v>
      </c>
      <c r="EM54" s="12">
        <v>3.57E-07</v>
      </c>
      <c r="EN54" s="12">
        <v>3.088E-06</v>
      </c>
      <c r="EO54" s="12">
        <v>4.134E-06</v>
      </c>
      <c r="EP54" s="12">
        <v>3.479E-06</v>
      </c>
      <c r="EQ54" s="12">
        <v>1.074E-06</v>
      </c>
      <c r="ER54" s="12">
        <v>9.673E-07</v>
      </c>
      <c r="ES54" s="12">
        <v>1.808E-07</v>
      </c>
      <c r="ET54" s="12">
        <v>1.598E-07</v>
      </c>
      <c r="EU54" s="12">
        <v>7.381E-07</v>
      </c>
      <c r="EV54" s="12">
        <v>9.42E-07</v>
      </c>
      <c r="EW54" s="12">
        <v>1.077E-07</v>
      </c>
      <c r="EX54" s="12">
        <v>4.527E-10</v>
      </c>
      <c r="EY54" s="12">
        <v>7.011E-12</v>
      </c>
      <c r="EZ54" s="12">
        <v>9.079E-11</v>
      </c>
      <c r="FA54" s="12">
        <v>1.755E-07</v>
      </c>
      <c r="FB54" s="12">
        <v>1.363E-06</v>
      </c>
      <c r="FC54" s="12">
        <v>4.449E-06</v>
      </c>
      <c r="FD54" s="12">
        <v>2.511E-05</v>
      </c>
      <c r="FE54" s="12">
        <v>2.022E-05</v>
      </c>
      <c r="FF54" s="12">
        <v>1.269E-06</v>
      </c>
      <c r="FG54" s="12">
        <v>9.833E-08</v>
      </c>
      <c r="FH54" s="12">
        <v>8.942E-10</v>
      </c>
      <c r="FI54" s="12">
        <v>2.318E-10</v>
      </c>
      <c r="FJ54" s="12">
        <v>0</v>
      </c>
    </row>
    <row r="55" spans="1:166" ht="12.75">
      <c r="A55" s="7">
        <v>705</v>
      </c>
      <c r="B55" s="12">
        <v>0.3332</v>
      </c>
      <c r="C55" s="12">
        <v>9.733E-05</v>
      </c>
      <c r="D55" s="12">
        <v>0.002457</v>
      </c>
      <c r="E55" s="12">
        <v>1.142E-07</v>
      </c>
      <c r="F55" s="12">
        <v>2.674E-06</v>
      </c>
      <c r="G55" s="12">
        <v>3.461E-06</v>
      </c>
      <c r="H55" s="12">
        <v>0.01476</v>
      </c>
      <c r="I55" s="12">
        <v>4.638E-06</v>
      </c>
      <c r="J55" s="12">
        <v>8.221E-05</v>
      </c>
      <c r="K55" s="12">
        <v>0.1288</v>
      </c>
      <c r="L55" s="12">
        <v>5.171E-05</v>
      </c>
      <c r="M55" s="12">
        <v>0.03272</v>
      </c>
      <c r="N55" s="12">
        <v>0.8809</v>
      </c>
      <c r="O55" s="12">
        <v>3.29E-05</v>
      </c>
      <c r="P55" s="12">
        <v>0.0143</v>
      </c>
      <c r="Q55" s="12">
        <v>0.007287</v>
      </c>
      <c r="R55" s="12">
        <v>0.008983</v>
      </c>
      <c r="S55" s="12">
        <v>5.353E-05</v>
      </c>
      <c r="T55" s="12">
        <v>4.445E-06</v>
      </c>
      <c r="U55" s="12">
        <v>9.546E-06</v>
      </c>
      <c r="V55" s="12">
        <v>0.008726</v>
      </c>
      <c r="W55" s="12">
        <v>0.0055</v>
      </c>
      <c r="X55" s="12">
        <v>0.003463</v>
      </c>
      <c r="Y55" s="12">
        <v>4.831E-06</v>
      </c>
      <c r="Z55" s="12">
        <v>0.006413</v>
      </c>
      <c r="AA55" s="12">
        <v>0.003077</v>
      </c>
      <c r="AB55" s="12">
        <v>0.00221</v>
      </c>
      <c r="AC55" s="12">
        <v>7.714E-08</v>
      </c>
      <c r="AD55" s="12">
        <v>0.000158</v>
      </c>
      <c r="AE55" s="12">
        <v>6.579E-07</v>
      </c>
      <c r="AF55" s="12">
        <v>0.001084</v>
      </c>
      <c r="AG55" s="12">
        <v>0.009542</v>
      </c>
      <c r="AH55" s="12">
        <v>0.01389</v>
      </c>
      <c r="AI55" s="12">
        <v>0.0003401</v>
      </c>
      <c r="AJ55" s="12">
        <v>3.681E-05</v>
      </c>
      <c r="AK55" s="12">
        <v>0.017</v>
      </c>
      <c r="AL55" s="12">
        <v>0.009039</v>
      </c>
      <c r="AM55" s="12">
        <v>0.009087</v>
      </c>
      <c r="AN55" s="12">
        <v>0.001945</v>
      </c>
      <c r="AO55" s="12">
        <v>0.004756</v>
      </c>
      <c r="AP55" s="12">
        <v>0.001955</v>
      </c>
      <c r="AQ55" s="12">
        <v>0.01379</v>
      </c>
      <c r="AR55" s="12">
        <v>5.043E-05</v>
      </c>
      <c r="AS55" s="12">
        <v>0.0002353</v>
      </c>
      <c r="AT55" s="12">
        <v>4.196E-05</v>
      </c>
      <c r="AU55" s="12">
        <v>0.0003539</v>
      </c>
      <c r="AV55" s="12">
        <v>5.201E-06</v>
      </c>
      <c r="AW55" s="12">
        <v>6.365E-06</v>
      </c>
      <c r="AX55" s="12">
        <v>1.86E-05</v>
      </c>
      <c r="AY55" s="12">
        <v>0.0001401</v>
      </c>
      <c r="AZ55" s="12">
        <v>0.0001239</v>
      </c>
      <c r="BA55" s="12">
        <v>2.052E-05</v>
      </c>
      <c r="BB55" s="12">
        <v>3.342E-05</v>
      </c>
      <c r="BC55" s="12">
        <v>0.0005836</v>
      </c>
      <c r="BD55" s="12">
        <v>0.0002573</v>
      </c>
      <c r="BE55" s="12">
        <v>1.998</v>
      </c>
      <c r="BF55" s="12">
        <v>0.002756</v>
      </c>
      <c r="BG55" s="12">
        <v>4.739E-06</v>
      </c>
      <c r="BH55" s="12">
        <v>7.678E-08</v>
      </c>
      <c r="BI55" s="12">
        <v>1.359E-11</v>
      </c>
      <c r="BJ55" s="12">
        <v>0</v>
      </c>
      <c r="BK55" s="12">
        <v>0.008662</v>
      </c>
      <c r="BL55" s="12">
        <v>0.008491</v>
      </c>
      <c r="BM55" s="12">
        <v>0.004305</v>
      </c>
      <c r="BN55" s="12">
        <v>9.609E-05</v>
      </c>
      <c r="BO55" s="12">
        <v>0.0002858</v>
      </c>
      <c r="BP55" s="12">
        <v>0.000311</v>
      </c>
      <c r="BQ55" s="12">
        <v>9.578E-06</v>
      </c>
      <c r="BR55" s="12">
        <v>0.006343</v>
      </c>
      <c r="BS55" s="12">
        <v>0.01604</v>
      </c>
      <c r="BT55" s="12">
        <v>0.01175</v>
      </c>
      <c r="BU55" s="12">
        <v>0.0185</v>
      </c>
      <c r="BV55" s="12">
        <v>0.01831</v>
      </c>
      <c r="BW55" s="12">
        <v>0.004267</v>
      </c>
      <c r="BX55" s="12">
        <v>2.581E-06</v>
      </c>
      <c r="BY55" s="12">
        <v>0</v>
      </c>
      <c r="BZ55" s="12">
        <v>0.001019</v>
      </c>
      <c r="CA55" s="12">
        <v>0.0001415</v>
      </c>
      <c r="CB55" s="12">
        <v>0</v>
      </c>
      <c r="CC55" s="12">
        <v>0</v>
      </c>
      <c r="CD55" s="12">
        <v>5.075E-11</v>
      </c>
      <c r="CE55" s="12">
        <v>3.117E-11</v>
      </c>
      <c r="CF55" s="12">
        <v>4.885E-11</v>
      </c>
      <c r="CG55" s="12">
        <v>7.887E-09</v>
      </c>
      <c r="CH55" s="12">
        <v>2.014E-08</v>
      </c>
      <c r="CI55" s="12">
        <v>0.007616</v>
      </c>
      <c r="CJ55" s="12">
        <v>4.654E-08</v>
      </c>
      <c r="CK55" s="12">
        <v>1.377E-05</v>
      </c>
      <c r="CL55" s="12">
        <v>2.418E-06</v>
      </c>
      <c r="CM55" s="12">
        <v>1.006E-05</v>
      </c>
      <c r="CN55" s="12">
        <v>7.788E-05</v>
      </c>
      <c r="CO55" s="12">
        <v>0</v>
      </c>
      <c r="CP55" s="12">
        <v>91.09</v>
      </c>
      <c r="CQ55" s="12">
        <v>0.07272</v>
      </c>
      <c r="CR55" s="12">
        <v>0.1191</v>
      </c>
      <c r="CS55" s="12">
        <v>0.006341</v>
      </c>
      <c r="CT55" s="12">
        <v>0.1551</v>
      </c>
      <c r="CU55" s="12">
        <v>0.0003182</v>
      </c>
      <c r="CV55" s="12">
        <v>0</v>
      </c>
      <c r="CW55" s="12">
        <v>0.1142</v>
      </c>
      <c r="CX55" s="12">
        <v>0.3707</v>
      </c>
      <c r="CY55" s="12">
        <v>0.0375</v>
      </c>
      <c r="CZ55" s="12">
        <v>0</v>
      </c>
      <c r="DA55" s="12">
        <v>0.01638</v>
      </c>
      <c r="DB55" s="12">
        <v>0.04965</v>
      </c>
      <c r="DC55" s="12">
        <v>0.04955</v>
      </c>
      <c r="DD55" s="12">
        <v>0.03488</v>
      </c>
      <c r="DE55" s="12">
        <v>0.03479</v>
      </c>
      <c r="DF55" s="12">
        <v>0.03479</v>
      </c>
      <c r="DG55" s="12">
        <v>0.03488</v>
      </c>
      <c r="DH55" s="12">
        <v>1</v>
      </c>
      <c r="DI55" s="12">
        <v>1.318</v>
      </c>
      <c r="DJ55" s="12">
        <v>0.9203</v>
      </c>
      <c r="DK55" s="12">
        <v>0.009029</v>
      </c>
      <c r="DL55" s="12">
        <v>0.01264</v>
      </c>
      <c r="DM55" s="12">
        <v>0.3453</v>
      </c>
      <c r="DN55" s="12">
        <v>1.679</v>
      </c>
      <c r="DO55" s="12">
        <v>0.9266</v>
      </c>
      <c r="DP55" s="12">
        <v>0.006319</v>
      </c>
      <c r="DQ55" s="12">
        <v>0.3607</v>
      </c>
      <c r="DR55" s="12">
        <v>0.5059</v>
      </c>
      <c r="DS55" s="12">
        <v>0.3532</v>
      </c>
      <c r="DT55" s="12">
        <v>0.1374</v>
      </c>
      <c r="DU55" s="12">
        <v>0.003465</v>
      </c>
      <c r="DV55" s="12">
        <v>2.442E-09</v>
      </c>
      <c r="DW55" s="12">
        <v>1.422E-14</v>
      </c>
      <c r="DX55" s="12">
        <v>1.538E-11</v>
      </c>
      <c r="DY55" s="12">
        <v>1.941E-08</v>
      </c>
      <c r="DZ55" s="12">
        <v>7.921E-14</v>
      </c>
      <c r="EA55" s="12">
        <v>3.802E-05</v>
      </c>
      <c r="EB55" s="12">
        <v>5.753E-07</v>
      </c>
      <c r="EC55" s="12">
        <v>1.389E-06</v>
      </c>
      <c r="ED55" s="12">
        <v>5.145E-08</v>
      </c>
      <c r="EE55" s="12">
        <v>1.111E-06</v>
      </c>
      <c r="EF55" s="12">
        <v>7.984E-07</v>
      </c>
      <c r="EG55" s="12">
        <v>2.535E-13</v>
      </c>
      <c r="EH55" s="12">
        <v>6.52E-07</v>
      </c>
      <c r="EI55" s="12">
        <v>6.485E-07</v>
      </c>
      <c r="EJ55" s="12">
        <v>6.377E-06</v>
      </c>
      <c r="EK55" s="12">
        <v>2.246E-05</v>
      </c>
      <c r="EL55" s="12">
        <v>1.095E-05</v>
      </c>
      <c r="EM55" s="12">
        <v>3.475E-07</v>
      </c>
      <c r="EN55" s="12">
        <v>3.087E-06</v>
      </c>
      <c r="EO55" s="12">
        <v>4.152E-06</v>
      </c>
      <c r="EP55" s="12">
        <v>3.469E-06</v>
      </c>
      <c r="EQ55" s="12">
        <v>1.062E-06</v>
      </c>
      <c r="ER55" s="12">
        <v>9.509E-07</v>
      </c>
      <c r="ES55" s="12">
        <v>1.784E-07</v>
      </c>
      <c r="ET55" s="12">
        <v>1.575E-07</v>
      </c>
      <c r="EU55" s="12">
        <v>7.25E-07</v>
      </c>
      <c r="EV55" s="12">
        <v>9.296E-07</v>
      </c>
      <c r="EW55" s="12">
        <v>1.04E-07</v>
      </c>
      <c r="EX55" s="12">
        <v>3.768E-10</v>
      </c>
      <c r="EY55" s="12">
        <v>5.951E-12</v>
      </c>
      <c r="EZ55" s="12">
        <v>7.686E-11</v>
      </c>
      <c r="FA55" s="12">
        <v>1.725E-07</v>
      </c>
      <c r="FB55" s="12">
        <v>1.369E-06</v>
      </c>
      <c r="FC55" s="12">
        <v>4.446E-06</v>
      </c>
      <c r="FD55" s="12">
        <v>2.528E-05</v>
      </c>
      <c r="FE55" s="12">
        <v>2.025E-05</v>
      </c>
      <c r="FF55" s="12">
        <v>1.255E-06</v>
      </c>
      <c r="FG55" s="12">
        <v>9.457E-08</v>
      </c>
      <c r="FH55" s="12">
        <v>8.497E-10</v>
      </c>
      <c r="FI55" s="12">
        <v>2.206E-10</v>
      </c>
      <c r="FJ55" s="12">
        <v>0</v>
      </c>
    </row>
    <row r="56" spans="1:166" ht="12.75">
      <c r="A56" s="7">
        <v>720</v>
      </c>
      <c r="B56" s="12">
        <v>0.3345</v>
      </c>
      <c r="C56" s="12">
        <v>9.622E-05</v>
      </c>
      <c r="D56" s="12">
        <v>0.002435</v>
      </c>
      <c r="E56" s="12">
        <v>1.145E-07</v>
      </c>
      <c r="F56" s="12">
        <v>2.668E-06</v>
      </c>
      <c r="G56" s="12">
        <v>3.422E-06</v>
      </c>
      <c r="H56" s="12">
        <v>0.01486</v>
      </c>
      <c r="I56" s="12">
        <v>4.576E-06</v>
      </c>
      <c r="J56" s="12">
        <v>8.211E-05</v>
      </c>
      <c r="K56" s="12">
        <v>0.1304</v>
      </c>
      <c r="L56" s="12">
        <v>5.117E-05</v>
      </c>
      <c r="M56" s="12">
        <v>0.03323</v>
      </c>
      <c r="N56" s="12">
        <v>0.8788</v>
      </c>
      <c r="O56" s="12">
        <v>3.301E-05</v>
      </c>
      <c r="P56" s="12">
        <v>0.01413</v>
      </c>
      <c r="Q56" s="12">
        <v>0.007395</v>
      </c>
      <c r="R56" s="12">
        <v>0.00897</v>
      </c>
      <c r="S56" s="12">
        <v>5.366E-05</v>
      </c>
      <c r="T56" s="12">
        <v>4.44E-06</v>
      </c>
      <c r="U56" s="12">
        <v>9.537E-06</v>
      </c>
      <c r="V56" s="12">
        <v>0.008639</v>
      </c>
      <c r="W56" s="12">
        <v>0.005587</v>
      </c>
      <c r="X56" s="12">
        <v>0.003535</v>
      </c>
      <c r="Y56" s="12">
        <v>4.873E-06</v>
      </c>
      <c r="Z56" s="12">
        <v>0.00641</v>
      </c>
      <c r="AA56" s="12">
        <v>0.003128</v>
      </c>
      <c r="AB56" s="12">
        <v>0.002239</v>
      </c>
      <c r="AC56" s="12">
        <v>7.596E-08</v>
      </c>
      <c r="AD56" s="12">
        <v>0.0001544</v>
      </c>
      <c r="AE56" s="12">
        <v>6.407E-07</v>
      </c>
      <c r="AF56" s="12">
        <v>0.001047</v>
      </c>
      <c r="AG56" s="12">
        <v>0.009497</v>
      </c>
      <c r="AH56" s="12">
        <v>0.01398</v>
      </c>
      <c r="AI56" s="12">
        <v>0.0003349</v>
      </c>
      <c r="AJ56" s="12">
        <v>3.644E-05</v>
      </c>
      <c r="AK56" s="12">
        <v>0.0169</v>
      </c>
      <c r="AL56" s="12">
        <v>0.009044</v>
      </c>
      <c r="AM56" s="12">
        <v>0.009154</v>
      </c>
      <c r="AN56" s="12">
        <v>0.001961</v>
      </c>
      <c r="AO56" s="12">
        <v>0.004784</v>
      </c>
      <c r="AP56" s="12">
        <v>0.00195</v>
      </c>
      <c r="AQ56" s="12">
        <v>0.0138</v>
      </c>
      <c r="AR56" s="12">
        <v>4.964E-05</v>
      </c>
      <c r="AS56" s="12">
        <v>0.0002278</v>
      </c>
      <c r="AT56" s="12">
        <v>4.07E-05</v>
      </c>
      <c r="AU56" s="12">
        <v>0.0003469</v>
      </c>
      <c r="AV56" s="12">
        <v>5.068E-06</v>
      </c>
      <c r="AW56" s="12">
        <v>6.225E-06</v>
      </c>
      <c r="AX56" s="12">
        <v>1.81E-05</v>
      </c>
      <c r="AY56" s="12">
        <v>0.0001352</v>
      </c>
      <c r="AZ56" s="12">
        <v>0.0001208</v>
      </c>
      <c r="BA56" s="12">
        <v>1.891E-05</v>
      </c>
      <c r="BB56" s="12">
        <v>3.057E-05</v>
      </c>
      <c r="BC56" s="12">
        <v>0.0005669</v>
      </c>
      <c r="BD56" s="12">
        <v>0.0002436</v>
      </c>
      <c r="BE56" s="12">
        <v>1.998</v>
      </c>
      <c r="BF56" s="12">
        <v>0.002666</v>
      </c>
      <c r="BG56" s="12">
        <v>4.103E-06</v>
      </c>
      <c r="BH56" s="12">
        <v>6.143E-08</v>
      </c>
      <c r="BI56" s="12">
        <v>8.777E-12</v>
      </c>
      <c r="BJ56" s="12">
        <v>0</v>
      </c>
      <c r="BK56" s="12">
        <v>0.008645</v>
      </c>
      <c r="BL56" s="12">
        <v>0.008465</v>
      </c>
      <c r="BM56" s="12">
        <v>0.004245</v>
      </c>
      <c r="BN56" s="12">
        <v>9.065E-05</v>
      </c>
      <c r="BO56" s="12">
        <v>0.0002761</v>
      </c>
      <c r="BP56" s="12">
        <v>0.0002999</v>
      </c>
      <c r="BQ56" s="12">
        <v>8.824E-06</v>
      </c>
      <c r="BR56" s="12">
        <v>0.006291</v>
      </c>
      <c r="BS56" s="12">
        <v>0.01603</v>
      </c>
      <c r="BT56" s="12">
        <v>0.01172</v>
      </c>
      <c r="BU56" s="12">
        <v>0.01839</v>
      </c>
      <c r="BV56" s="12">
        <v>0.01811</v>
      </c>
      <c r="BW56" s="12">
        <v>0.004166</v>
      </c>
      <c r="BX56" s="12">
        <v>2.171E-06</v>
      </c>
      <c r="BY56" s="12">
        <v>0</v>
      </c>
      <c r="BZ56" s="12">
        <v>0.0009986</v>
      </c>
      <c r="CA56" s="12">
        <v>0.0001309</v>
      </c>
      <c r="CB56" s="12">
        <v>0</v>
      </c>
      <c r="CC56" s="12">
        <v>0</v>
      </c>
      <c r="CD56" s="12">
        <v>5.122E-11</v>
      </c>
      <c r="CE56" s="12">
        <v>3.127E-11</v>
      </c>
      <c r="CF56" s="12">
        <v>4.841E-11</v>
      </c>
      <c r="CG56" s="12">
        <v>7.84E-09</v>
      </c>
      <c r="CH56" s="12">
        <v>2E-08</v>
      </c>
      <c r="CI56" s="12">
        <v>0.007617</v>
      </c>
      <c r="CJ56" s="12">
        <v>4.727E-08</v>
      </c>
      <c r="CK56" s="12">
        <v>1.385E-05</v>
      </c>
      <c r="CL56" s="12">
        <v>2.451E-06</v>
      </c>
      <c r="CM56" s="12">
        <v>9.322E-06</v>
      </c>
      <c r="CN56" s="12">
        <v>7.497E-05</v>
      </c>
      <c r="CO56" s="12">
        <v>0</v>
      </c>
      <c r="CP56" s="12">
        <v>92.8</v>
      </c>
      <c r="CQ56" s="12">
        <v>0.07401</v>
      </c>
      <c r="CR56" s="12">
        <v>0.1212</v>
      </c>
      <c r="CS56" s="12">
        <v>0.006451</v>
      </c>
      <c r="CT56" s="12">
        <v>0.1559</v>
      </c>
      <c r="CU56" s="12">
        <v>0.0003184</v>
      </c>
      <c r="CV56" s="12">
        <v>0</v>
      </c>
      <c r="CW56" s="12">
        <v>0.1145</v>
      </c>
      <c r="CX56" s="12">
        <v>0.3719</v>
      </c>
      <c r="CY56" s="12">
        <v>0.0375</v>
      </c>
      <c r="CZ56" s="12">
        <v>0</v>
      </c>
      <c r="DA56" s="12">
        <v>0.01625</v>
      </c>
      <c r="DB56" s="12">
        <v>0.04965</v>
      </c>
      <c r="DC56" s="12">
        <v>0.04955</v>
      </c>
      <c r="DD56" s="12">
        <v>0.03479</v>
      </c>
      <c r="DE56" s="12">
        <v>0.0347</v>
      </c>
      <c r="DF56" s="12">
        <v>0.0347</v>
      </c>
      <c r="DG56" s="12">
        <v>0.03479</v>
      </c>
      <c r="DH56" s="12">
        <v>1</v>
      </c>
      <c r="DI56" s="12">
        <v>1.303</v>
      </c>
      <c r="DJ56" s="12">
        <v>0.9192</v>
      </c>
      <c r="DK56" s="12">
        <v>0.009009</v>
      </c>
      <c r="DL56" s="12">
        <v>0.01267</v>
      </c>
      <c r="DM56" s="12">
        <v>0.3457</v>
      </c>
      <c r="DN56" s="12">
        <v>1.664</v>
      </c>
      <c r="DO56" s="12">
        <v>0.9255</v>
      </c>
      <c r="DP56" s="12">
        <v>0.006337</v>
      </c>
      <c r="DQ56" s="12">
        <v>0.361</v>
      </c>
      <c r="DR56" s="12">
        <v>0.5032</v>
      </c>
      <c r="DS56" s="12">
        <v>0.355</v>
      </c>
      <c r="DT56" s="12">
        <v>0.1384</v>
      </c>
      <c r="DU56" s="12">
        <v>0.003479</v>
      </c>
      <c r="DV56" s="12">
        <v>2.448E-09</v>
      </c>
      <c r="DW56" s="12">
        <v>1.427E-14</v>
      </c>
      <c r="DX56" s="12">
        <v>1.529E-11</v>
      </c>
      <c r="DY56" s="12">
        <v>1.932E-08</v>
      </c>
      <c r="DZ56" s="12">
        <v>7.85E-14</v>
      </c>
      <c r="EA56" s="12">
        <v>3.815E-05</v>
      </c>
      <c r="EB56" s="12">
        <v>5.832E-07</v>
      </c>
      <c r="EC56" s="12">
        <v>1.395E-06</v>
      </c>
      <c r="ED56" s="12">
        <v>5.135E-08</v>
      </c>
      <c r="EE56" s="12">
        <v>1.12E-06</v>
      </c>
      <c r="EF56" s="12">
        <v>8.05E-07</v>
      </c>
      <c r="EG56" s="12">
        <v>2.035E-13</v>
      </c>
      <c r="EH56" s="12">
        <v>6.541E-07</v>
      </c>
      <c r="EI56" s="12">
        <v>6.458E-07</v>
      </c>
      <c r="EJ56" s="12">
        <v>6.348E-06</v>
      </c>
      <c r="EK56" s="12">
        <v>2.262E-05</v>
      </c>
      <c r="EL56" s="12">
        <v>1.103E-05</v>
      </c>
      <c r="EM56" s="12">
        <v>3.381E-07</v>
      </c>
      <c r="EN56" s="12">
        <v>3.084E-06</v>
      </c>
      <c r="EO56" s="12">
        <v>4.169E-06</v>
      </c>
      <c r="EP56" s="12">
        <v>3.458E-06</v>
      </c>
      <c r="EQ56" s="12">
        <v>1.05E-06</v>
      </c>
      <c r="ER56" s="12">
        <v>9.35E-07</v>
      </c>
      <c r="ES56" s="12">
        <v>1.76E-07</v>
      </c>
      <c r="ET56" s="12">
        <v>1.551E-07</v>
      </c>
      <c r="EU56" s="12">
        <v>7.121E-07</v>
      </c>
      <c r="EV56" s="12">
        <v>9.173E-07</v>
      </c>
      <c r="EW56" s="12">
        <v>1.003E-07</v>
      </c>
      <c r="EX56" s="12">
        <v>3.135E-10</v>
      </c>
      <c r="EY56" s="12">
        <v>5.049E-12</v>
      </c>
      <c r="EZ56" s="12">
        <v>6.501E-11</v>
      </c>
      <c r="FA56" s="12">
        <v>1.696E-07</v>
      </c>
      <c r="FB56" s="12">
        <v>1.375E-06</v>
      </c>
      <c r="FC56" s="12">
        <v>4.44E-06</v>
      </c>
      <c r="FD56" s="12">
        <v>2.545E-05</v>
      </c>
      <c r="FE56" s="12">
        <v>2.027E-05</v>
      </c>
      <c r="FF56" s="12">
        <v>1.241E-06</v>
      </c>
      <c r="FG56" s="12">
        <v>9.092E-08</v>
      </c>
      <c r="FH56" s="12">
        <v>8.072E-10</v>
      </c>
      <c r="FI56" s="12">
        <v>2.102E-10</v>
      </c>
      <c r="FJ56" s="12">
        <v>0</v>
      </c>
    </row>
    <row r="58" spans="1:165" ht="12.75">
      <c r="A58" s="7" t="s">
        <v>2</v>
      </c>
      <c r="B58" s="13" t="str">
        <f>TRIM(B7)</f>
        <v>O3</v>
      </c>
      <c r="C58" s="13" t="str">
        <f aca="true" t="shared" si="0" ref="C58:BN58">TRIM(C7)</f>
        <v>NO</v>
      </c>
      <c r="D58" s="13" t="str">
        <f t="shared" si="0"/>
        <v>NO2</v>
      </c>
      <c r="E58" s="13" t="str">
        <f t="shared" si="0"/>
        <v>OH</v>
      </c>
      <c r="F58" s="13" t="str">
        <f t="shared" si="0"/>
        <v>NO3</v>
      </c>
      <c r="G58" s="13" t="str">
        <f t="shared" si="0"/>
        <v>N2O5</v>
      </c>
      <c r="H58" s="13" t="str">
        <f t="shared" si="0"/>
        <v>HNO3</v>
      </c>
      <c r="I58" s="13" t="str">
        <f t="shared" si="0"/>
        <v>HONO</v>
      </c>
      <c r="J58" s="13" t="str">
        <f t="shared" si="0"/>
        <v>HO2</v>
      </c>
      <c r="K58" s="13" t="str">
        <f t="shared" si="0"/>
        <v>CO</v>
      </c>
      <c r="L58" s="13" t="str">
        <f t="shared" si="0"/>
        <v>HNO4</v>
      </c>
      <c r="M58" s="13" t="str">
        <f t="shared" si="0"/>
        <v>HO2H</v>
      </c>
      <c r="N58" s="13" t="str">
        <f t="shared" si="0"/>
        <v>SO2</v>
      </c>
      <c r="O58" s="13" t="str">
        <f t="shared" si="0"/>
        <v>MEO2</v>
      </c>
      <c r="P58" s="13" t="str">
        <f t="shared" si="0"/>
        <v>HCHO</v>
      </c>
      <c r="Q58" s="13" t="str">
        <f t="shared" si="0"/>
        <v>COOH</v>
      </c>
      <c r="R58" s="13" t="str">
        <f t="shared" si="0"/>
        <v>MEOH</v>
      </c>
      <c r="S58" s="13" t="str">
        <f t="shared" si="0"/>
        <v>RO2C</v>
      </c>
      <c r="T58" s="13" t="str">
        <f t="shared" si="0"/>
        <v>RO2XC</v>
      </c>
      <c r="U58" s="13" t="str">
        <f t="shared" si="0"/>
        <v>MECO3</v>
      </c>
      <c r="V58" s="13" t="str">
        <f t="shared" si="0"/>
        <v>PAN</v>
      </c>
      <c r="W58" s="13" t="str">
        <f t="shared" si="0"/>
        <v>CCO3H</v>
      </c>
      <c r="X58" s="13" t="str">
        <f t="shared" si="0"/>
        <v>CCOOH</v>
      </c>
      <c r="Y58" s="13" t="str">
        <f t="shared" si="0"/>
        <v>RCO3</v>
      </c>
      <c r="Z58" s="13" t="str">
        <f t="shared" si="0"/>
        <v>PAN2</v>
      </c>
      <c r="AA58" s="13" t="str">
        <f t="shared" si="0"/>
        <v>RCO3H</v>
      </c>
      <c r="AB58" s="13" t="str">
        <f t="shared" si="0"/>
        <v>RCOOH</v>
      </c>
      <c r="AC58" s="13" t="str">
        <f t="shared" si="0"/>
        <v>BZCO3</v>
      </c>
      <c r="AD58" s="13" t="str">
        <f t="shared" si="0"/>
        <v>PBZN</v>
      </c>
      <c r="AE58" s="13" t="str">
        <f t="shared" si="0"/>
        <v>MACO3</v>
      </c>
      <c r="AF58" s="13" t="str">
        <f t="shared" si="0"/>
        <v>MAPAN</v>
      </c>
      <c r="AG58" s="13" t="str">
        <f t="shared" si="0"/>
        <v>RNO3</v>
      </c>
      <c r="AH58" s="13" t="str">
        <f t="shared" si="0"/>
        <v>ACET</v>
      </c>
      <c r="AI58" s="13" t="str">
        <f t="shared" si="0"/>
        <v>NPHE</v>
      </c>
      <c r="AJ58" s="13" t="str">
        <f t="shared" si="0"/>
        <v>CRES</v>
      </c>
      <c r="AK58" s="13" t="str">
        <f t="shared" si="0"/>
        <v>CCHO</v>
      </c>
      <c r="AL58" s="13" t="str">
        <f t="shared" si="0"/>
        <v>RCHO</v>
      </c>
      <c r="AM58" s="13" t="str">
        <f t="shared" si="0"/>
        <v>MEK</v>
      </c>
      <c r="AN58" s="13" t="str">
        <f t="shared" si="0"/>
        <v>HCOOH</v>
      </c>
      <c r="AO58" s="13" t="str">
        <f t="shared" si="0"/>
        <v>ROOH</v>
      </c>
      <c r="AP58" s="13" t="str">
        <f t="shared" si="0"/>
        <v>R6OOH</v>
      </c>
      <c r="AQ58" s="13" t="str">
        <f t="shared" si="0"/>
        <v>PROD2</v>
      </c>
      <c r="AR58" s="13" t="str">
        <f t="shared" si="0"/>
        <v>RAOOH</v>
      </c>
      <c r="AS58" s="13" t="str">
        <f t="shared" si="0"/>
        <v>MGLY</v>
      </c>
      <c r="AT58" s="13" t="str">
        <f t="shared" si="0"/>
        <v>IPRD</v>
      </c>
      <c r="AU58" s="13" t="str">
        <f t="shared" si="0"/>
        <v>GLY</v>
      </c>
      <c r="AV58" s="13" t="str">
        <f t="shared" si="0"/>
        <v>AFG1</v>
      </c>
      <c r="AW58" s="13" t="str">
        <f t="shared" si="0"/>
        <v>AFG2</v>
      </c>
      <c r="AX58" s="13" t="str">
        <f t="shared" si="0"/>
        <v>BACL</v>
      </c>
      <c r="AY58" s="13" t="str">
        <f t="shared" si="0"/>
        <v>BALD</v>
      </c>
      <c r="AZ58" s="13" t="str">
        <f t="shared" si="0"/>
        <v>AFG3</v>
      </c>
      <c r="BA58" s="13" t="str">
        <f t="shared" si="0"/>
        <v>MACR</v>
      </c>
      <c r="BB58" s="13" t="str">
        <f t="shared" si="0"/>
        <v>MVK</v>
      </c>
      <c r="BC58" s="13" t="str">
        <f t="shared" si="0"/>
        <v>HOCCHO</v>
      </c>
      <c r="BD58" s="13" t="str">
        <f t="shared" si="0"/>
        <v>ACRO</v>
      </c>
      <c r="BE58" s="13" t="str">
        <f t="shared" si="0"/>
        <v>CH4</v>
      </c>
      <c r="BF58" s="13" t="str">
        <f t="shared" si="0"/>
        <v>ETHENE</v>
      </c>
      <c r="BG58" s="13" t="str">
        <f t="shared" si="0"/>
        <v>PROPENE</v>
      </c>
      <c r="BH58" s="13" t="str">
        <f t="shared" si="0"/>
        <v>13-BUTDE</v>
      </c>
      <c r="BI58" s="13" t="str">
        <f t="shared" si="0"/>
        <v>ISOPRENE</v>
      </c>
      <c r="BJ58" s="13" t="str">
        <f t="shared" si="0"/>
        <v>A-PINENE</v>
      </c>
      <c r="BK58" s="13" t="str">
        <f t="shared" si="0"/>
        <v>ACETYLEN</v>
      </c>
      <c r="BL58" s="13" t="str">
        <f t="shared" si="0"/>
        <v>BENZENE</v>
      </c>
      <c r="BM58" s="13" t="str">
        <f t="shared" si="0"/>
        <v>TOLUENE</v>
      </c>
      <c r="BN58" s="13" t="str">
        <f t="shared" si="0"/>
        <v>M-XYLENE</v>
      </c>
      <c r="BO58" s="13" t="str">
        <f aca="true" t="shared" si="1" ref="BO58:CL58">TRIM(BO7)</f>
        <v>O-XYLENE</v>
      </c>
      <c r="BP58" s="13" t="str">
        <f t="shared" si="1"/>
        <v>P-XYLENE</v>
      </c>
      <c r="BQ58" s="13" t="str">
        <f t="shared" si="1"/>
        <v>124-TMB</v>
      </c>
      <c r="BR58" s="13" t="str">
        <f t="shared" si="1"/>
        <v>ETOH</v>
      </c>
      <c r="BS58" s="13" t="str">
        <f t="shared" si="1"/>
        <v>ALK1</v>
      </c>
      <c r="BT58" s="13" t="str">
        <f t="shared" si="1"/>
        <v>ALK2</v>
      </c>
      <c r="BU58" s="13" t="str">
        <f t="shared" si="1"/>
        <v>ALK3</v>
      </c>
      <c r="BV58" s="13" t="str">
        <f t="shared" si="1"/>
        <v>ALK4</v>
      </c>
      <c r="BW58" s="13" t="str">
        <f t="shared" si="1"/>
        <v>ALK5</v>
      </c>
      <c r="BX58" s="13" t="str">
        <f t="shared" si="1"/>
        <v>OLE1</v>
      </c>
      <c r="BY58" s="13" t="str">
        <f t="shared" si="1"/>
        <v>OLE2</v>
      </c>
      <c r="BZ58" s="13" t="str">
        <f t="shared" si="1"/>
        <v>ARO1</v>
      </c>
      <c r="CA58" s="13" t="str">
        <f t="shared" si="1"/>
        <v>ARO2</v>
      </c>
      <c r="CB58" s="13" t="str">
        <f t="shared" si="1"/>
        <v>TERP</v>
      </c>
      <c r="CC58" s="13" t="str">
        <f t="shared" si="1"/>
        <v>SESQ</v>
      </c>
      <c r="CD58" s="13" t="str">
        <f t="shared" si="1"/>
        <v>CL2</v>
      </c>
      <c r="CE58" s="13" t="str">
        <f t="shared" si="1"/>
        <v>CL</v>
      </c>
      <c r="CF58" s="13" t="str">
        <f t="shared" si="1"/>
        <v>CLNO</v>
      </c>
      <c r="CG58" s="13" t="str">
        <f t="shared" si="1"/>
        <v>CLONO</v>
      </c>
      <c r="CH58" s="13" t="str">
        <f t="shared" si="1"/>
        <v>CLNO2</v>
      </c>
      <c r="CI58" s="13" t="str">
        <f t="shared" si="1"/>
        <v>HCL</v>
      </c>
      <c r="CJ58" s="13" t="str">
        <f t="shared" si="1"/>
        <v>CLO</v>
      </c>
      <c r="CK58" s="13" t="str">
        <f t="shared" si="1"/>
        <v>CLONO2</v>
      </c>
      <c r="CL58" s="13" t="str">
        <f t="shared" si="1"/>
        <v>HOCL</v>
      </c>
      <c r="CM58" s="13" t="str">
        <f>TRIM(CM7)</f>
        <v>CLCCHO</v>
      </c>
      <c r="CN58" s="13" t="str">
        <f>TRIM(CN7)</f>
        <v>CLACET</v>
      </c>
      <c r="CO58" s="13" t="str">
        <f>TRIM(CO7)</f>
        <v>WALLVOC</v>
      </c>
      <c r="CP58" s="13" t="str">
        <f>TRIM(CP7)</f>
        <v>INTOH</v>
      </c>
      <c r="CQ58" s="13" t="str">
        <f aca="true" t="shared" si="2" ref="CQ58:DS58">TRIM(CQ7)</f>
        <v>CO2</v>
      </c>
      <c r="CR58" s="13" t="str">
        <f t="shared" si="2"/>
        <v>SULF</v>
      </c>
      <c r="CS58" s="13" t="str">
        <f t="shared" si="2"/>
        <v>XN</v>
      </c>
      <c r="CT58" s="13" t="str">
        <f t="shared" si="2"/>
        <v>XC</v>
      </c>
      <c r="CU58" s="13" t="str">
        <f t="shared" si="2"/>
        <v>CLCHO</v>
      </c>
      <c r="CV58" s="13" t="str">
        <f t="shared" si="2"/>
        <v>NOX-WALL</v>
      </c>
      <c r="CW58" s="13" t="str">
        <f t="shared" si="2"/>
        <v>OHPPT</v>
      </c>
      <c r="CX58" s="13" t="str">
        <f t="shared" si="2"/>
        <v>D(O3-NO)</v>
      </c>
      <c r="CY58" s="13" t="str">
        <f t="shared" si="2"/>
        <v>INIT_NO</v>
      </c>
      <c r="CZ58" s="13" t="str">
        <f t="shared" si="2"/>
        <v>INIT_O3</v>
      </c>
      <c r="DA58" s="13" t="str">
        <f t="shared" si="2"/>
        <v>PANs</v>
      </c>
      <c r="DB58" s="13" t="str">
        <f t="shared" si="2"/>
        <v>NOxNA</v>
      </c>
      <c r="DC58" s="13" t="str">
        <f t="shared" si="2"/>
        <v>NOxNA-NO</v>
      </c>
      <c r="DD58" s="13" t="str">
        <f t="shared" si="2"/>
        <v>NOx</v>
      </c>
      <c r="DE58" s="13" t="str">
        <f t="shared" si="2"/>
        <v>NOx-NO</v>
      </c>
      <c r="DF58" s="13" t="str">
        <f t="shared" si="2"/>
        <v>NO2-UNC</v>
      </c>
      <c r="DG58" s="13" t="str">
        <f t="shared" si="2"/>
        <v>NOx-UNC</v>
      </c>
      <c r="DH58" s="13" t="str">
        <f t="shared" si="2"/>
        <v>FIRST</v>
      </c>
      <c r="DI58" s="13" t="str">
        <f t="shared" si="2"/>
        <v>RO2NO</v>
      </c>
      <c r="DJ58" s="13" t="str">
        <f t="shared" si="2"/>
        <v>RO2HO2</v>
      </c>
      <c r="DK58" s="13" t="str">
        <f t="shared" si="2"/>
        <v>RO2NO3</v>
      </c>
      <c r="DL58" s="13" t="str">
        <f t="shared" si="2"/>
        <v>RO2RO2</v>
      </c>
      <c r="DM58" s="13" t="str">
        <f t="shared" si="2"/>
        <v>RO2RO3</v>
      </c>
      <c r="DN58" s="13" t="str">
        <f t="shared" si="2"/>
        <v>RO2RO</v>
      </c>
      <c r="DO58" s="13" t="str">
        <f t="shared" si="2"/>
        <v>RO2XRO</v>
      </c>
      <c r="DP58" s="13" t="str">
        <f t="shared" si="2"/>
        <v>RO2RO2M</v>
      </c>
      <c r="DQ58" s="13" t="str">
        <f t="shared" si="2"/>
        <v>RO22NN</v>
      </c>
      <c r="DR58" s="13" t="str">
        <f t="shared" si="2"/>
        <v>F-RO2NO</v>
      </c>
      <c r="DS58" s="13" t="str">
        <f t="shared" si="2"/>
        <v>F-RO2HO2</v>
      </c>
      <c r="DT58" s="13" t="str">
        <f aca="true" t="shared" si="3" ref="DT58:ER58">TRIM(DT7)</f>
        <v>F-RO2RO2</v>
      </c>
      <c r="DU58" s="13" t="str">
        <f t="shared" si="3"/>
        <v>F-RO2NO3</v>
      </c>
      <c r="DV58" s="13" t="str">
        <f t="shared" si="3"/>
        <v>O3P</v>
      </c>
      <c r="DW58" s="13" t="str">
        <f t="shared" si="3"/>
        <v>O1D</v>
      </c>
      <c r="DX58" s="13" t="str">
        <f t="shared" si="3"/>
        <v>TBUO</v>
      </c>
      <c r="DY58" s="13" t="str">
        <f t="shared" si="3"/>
        <v>BZO</v>
      </c>
      <c r="DZ58" s="13" t="str">
        <f t="shared" si="3"/>
        <v>NO2EX</v>
      </c>
      <c r="EA58" s="13" t="str">
        <f t="shared" si="3"/>
        <v>xHO2</v>
      </c>
      <c r="EB58" s="13" t="str">
        <f t="shared" si="3"/>
        <v>xOH</v>
      </c>
      <c r="EC58" s="13" t="str">
        <f t="shared" si="3"/>
        <v>xNO2</v>
      </c>
      <c r="ED58" s="13" t="str">
        <f t="shared" si="3"/>
        <v>xMEO2</v>
      </c>
      <c r="EE58" s="13" t="str">
        <f t="shared" si="3"/>
        <v>xMECO3</v>
      </c>
      <c r="EF58" s="13" t="str">
        <f t="shared" si="3"/>
        <v>xRCO3</v>
      </c>
      <c r="EG58" s="13" t="str">
        <f t="shared" si="3"/>
        <v>xMACO3</v>
      </c>
      <c r="EH58" s="13" t="str">
        <f t="shared" si="3"/>
        <v>xTBUO</v>
      </c>
      <c r="EI58" s="13" t="str">
        <f t="shared" si="3"/>
        <v>xCO</v>
      </c>
      <c r="EJ58" s="13" t="str">
        <f t="shared" si="3"/>
        <v>xHCHO</v>
      </c>
      <c r="EK58" s="13" t="str">
        <f t="shared" si="3"/>
        <v>xCCHO</v>
      </c>
      <c r="EL58" s="13" t="str">
        <f t="shared" si="3"/>
        <v>xRCHO</v>
      </c>
      <c r="EM58" s="13" t="str">
        <f t="shared" si="3"/>
        <v>xHOCCHO</v>
      </c>
      <c r="EN58" s="13" t="str">
        <f t="shared" si="3"/>
        <v>xACET</v>
      </c>
      <c r="EO58" s="13" t="str">
        <f t="shared" si="3"/>
        <v>xMEK</v>
      </c>
      <c r="EP58" s="13" t="str">
        <f t="shared" si="3"/>
        <v>xPROD2</v>
      </c>
      <c r="EQ58" s="13" t="str">
        <f t="shared" si="3"/>
        <v>xGLY</v>
      </c>
      <c r="ER58" s="13" t="str">
        <f t="shared" si="3"/>
        <v>xMGLY</v>
      </c>
      <c r="ES58" s="13" t="str">
        <f>TRIM(ES7)</f>
        <v>xBACL</v>
      </c>
      <c r="ET58" s="13" t="str">
        <f>TRIM(ET7)</f>
        <v>xBALD</v>
      </c>
      <c r="EU58" s="13" t="str">
        <f aca="true" t="shared" si="4" ref="EU58:FA58">TRIM(EU7)</f>
        <v>xAFG1</v>
      </c>
      <c r="EV58" s="13" t="str">
        <f t="shared" si="4"/>
        <v>xAFG2</v>
      </c>
      <c r="EW58" s="13" t="str">
        <f t="shared" si="4"/>
        <v>xAFG3</v>
      </c>
      <c r="EX58" s="13" t="str">
        <f t="shared" si="4"/>
        <v>xACRO</v>
      </c>
      <c r="EY58" s="13" t="str">
        <f t="shared" si="4"/>
        <v>xMACR</v>
      </c>
      <c r="EZ58" s="13" t="str">
        <f t="shared" si="4"/>
        <v>xMVK</v>
      </c>
      <c r="FA58" s="13" t="str">
        <f t="shared" si="4"/>
        <v>xIPRD</v>
      </c>
      <c r="FB58" s="13" t="str">
        <f aca="true" t="shared" si="5" ref="FB58:FI58">TRIM(FB7)</f>
        <v>xRNO3</v>
      </c>
      <c r="FC58" s="13" t="str">
        <f t="shared" si="5"/>
        <v>zRNO3</v>
      </c>
      <c r="FD58" s="13" t="str">
        <f t="shared" si="5"/>
        <v>yROOH</v>
      </c>
      <c r="FE58" s="13" t="str">
        <f t="shared" si="5"/>
        <v>yR6OOH</v>
      </c>
      <c r="FF58" s="13" t="str">
        <f t="shared" si="5"/>
        <v>yRAOOH</v>
      </c>
      <c r="FG58" s="13" t="str">
        <f t="shared" si="5"/>
        <v>xCL</v>
      </c>
      <c r="FH58" s="13" t="str">
        <f t="shared" si="5"/>
        <v>xCLCCHO</v>
      </c>
      <c r="FI58" s="13" t="str">
        <f t="shared" si="5"/>
        <v>xCLACET</v>
      </c>
    </row>
    <row r="59" spans="1:165" ht="12.75">
      <c r="A59" s="7" t="s">
        <v>199</v>
      </c>
      <c r="B59" s="13">
        <f>AVERAGE(B8:B57)</f>
        <v>0.26742693877551016</v>
      </c>
      <c r="C59" s="13">
        <f aca="true" t="shared" si="6" ref="C59:BN59">AVERAGE(C8:C57)</f>
        <v>0.0011543593877551014</v>
      </c>
      <c r="D59" s="13">
        <f t="shared" si="6"/>
        <v>0.005214183673469389</v>
      </c>
      <c r="E59" s="13">
        <f t="shared" si="6"/>
        <v>1.2121326530612247E-07</v>
      </c>
      <c r="F59" s="13">
        <f t="shared" si="6"/>
        <v>2.379216326530613E-06</v>
      </c>
      <c r="G59" s="13">
        <f t="shared" si="6"/>
        <v>5.144061224489795E-06</v>
      </c>
      <c r="H59" s="13">
        <f t="shared" si="6"/>
        <v>0.011674857142857143</v>
      </c>
      <c r="I59" s="13">
        <f t="shared" si="6"/>
        <v>2.633369387755102E-05</v>
      </c>
      <c r="J59" s="13">
        <f t="shared" si="6"/>
        <v>8.027632653061227E-05</v>
      </c>
      <c r="K59" s="13">
        <f t="shared" si="6"/>
        <v>0.07891287755102042</v>
      </c>
      <c r="L59" s="13">
        <f t="shared" si="6"/>
        <v>8.499428571428573E-05</v>
      </c>
      <c r="M59" s="13">
        <f t="shared" si="6"/>
        <v>0.017194513469387752</v>
      </c>
      <c r="N59" s="13">
        <f t="shared" si="6"/>
        <v>0.9296040816326528</v>
      </c>
      <c r="O59" s="13">
        <f t="shared" si="6"/>
        <v>2.6760224489795925E-05</v>
      </c>
      <c r="P59" s="13">
        <f t="shared" si="6"/>
        <v>0.020052938775510204</v>
      </c>
      <c r="Q59" s="13">
        <f t="shared" si="6"/>
        <v>0.003703393693877551</v>
      </c>
      <c r="R59" s="13">
        <f t="shared" si="6"/>
        <v>0.009313306122448977</v>
      </c>
      <c r="S59" s="13">
        <f t="shared" si="6"/>
        <v>4.678673469387755E-05</v>
      </c>
      <c r="T59" s="13">
        <f t="shared" si="6"/>
        <v>4.135714285714285E-06</v>
      </c>
      <c r="U59" s="13">
        <f t="shared" si="6"/>
        <v>8.437848979591837E-06</v>
      </c>
      <c r="V59" s="13">
        <f t="shared" si="6"/>
        <v>0.009879816326530611</v>
      </c>
      <c r="W59" s="13">
        <f t="shared" si="6"/>
        <v>0.002743271897959184</v>
      </c>
      <c r="X59" s="13">
        <f t="shared" si="6"/>
        <v>0.0017004724489795918</v>
      </c>
      <c r="Y59" s="13">
        <f t="shared" si="6"/>
        <v>3.649271428571428E-06</v>
      </c>
      <c r="Z59" s="13">
        <f t="shared" si="6"/>
        <v>0.006172836734693876</v>
      </c>
      <c r="AA59" s="13">
        <f t="shared" si="6"/>
        <v>0.0015390460408163267</v>
      </c>
      <c r="AB59" s="13">
        <f t="shared" si="6"/>
        <v>0.0014511163265306124</v>
      </c>
      <c r="AC59" s="13">
        <f t="shared" si="6"/>
        <v>7.887481632653062E-08</v>
      </c>
      <c r="AD59" s="13">
        <f t="shared" si="6"/>
        <v>0.0001998665306122449</v>
      </c>
      <c r="AE59" s="13">
        <f t="shared" si="6"/>
        <v>9.121673469387756E-07</v>
      </c>
      <c r="AF59" s="13">
        <f t="shared" si="6"/>
        <v>0.0019945714285714285</v>
      </c>
      <c r="AG59" s="13">
        <f t="shared" si="6"/>
        <v>0.009556755102040813</v>
      </c>
      <c r="AH59" s="13">
        <f t="shared" si="6"/>
        <v>0.011369714285714285</v>
      </c>
      <c r="AI59" s="13">
        <f t="shared" si="6"/>
        <v>0.0005005195918367346</v>
      </c>
      <c r="AJ59" s="13">
        <f t="shared" si="6"/>
        <v>9.21683673469388E-05</v>
      </c>
      <c r="AK59" s="13">
        <f t="shared" si="6"/>
        <v>0.018034959183673465</v>
      </c>
      <c r="AL59" s="13">
        <f t="shared" si="6"/>
        <v>0.01008842857142857</v>
      </c>
      <c r="AM59" s="13">
        <f t="shared" si="6"/>
        <v>0.006983714285714287</v>
      </c>
      <c r="AN59" s="13">
        <f t="shared" si="6"/>
        <v>0.001280699591836735</v>
      </c>
      <c r="AO59" s="13">
        <f t="shared" si="6"/>
        <v>0.0029585938775510212</v>
      </c>
      <c r="AP59" s="13">
        <f t="shared" si="6"/>
        <v>0.0015403218367346936</v>
      </c>
      <c r="AQ59" s="13">
        <f t="shared" si="6"/>
        <v>0.011543979591836735</v>
      </c>
      <c r="AR59" s="13">
        <f t="shared" si="6"/>
        <v>5.750844897959185E-05</v>
      </c>
      <c r="AS59" s="13">
        <f t="shared" si="6"/>
        <v>0.0009331142857142863</v>
      </c>
      <c r="AT59" s="13">
        <f t="shared" si="6"/>
        <v>0.00037998693877551015</v>
      </c>
      <c r="AU59" s="13">
        <f t="shared" si="6"/>
        <v>0.0008721489795918366</v>
      </c>
      <c r="AV59" s="13">
        <f t="shared" si="6"/>
        <v>2.0570265306122443E-05</v>
      </c>
      <c r="AW59" s="13">
        <f t="shared" si="6"/>
        <v>2.2761040816326526E-05</v>
      </c>
      <c r="AX59" s="13">
        <f t="shared" si="6"/>
        <v>0.00012835918367346943</v>
      </c>
      <c r="AY59" s="13">
        <f t="shared" si="6"/>
        <v>0.0003706673469387753</v>
      </c>
      <c r="AZ59" s="13">
        <f t="shared" si="6"/>
        <v>0.00032923061224489786</v>
      </c>
      <c r="BA59" s="13">
        <f t="shared" si="6"/>
        <v>0.00019086408163265312</v>
      </c>
      <c r="BB59" s="13">
        <f t="shared" si="6"/>
        <v>0.00034669163265306133</v>
      </c>
      <c r="BC59" s="13">
        <f t="shared" si="6"/>
        <v>0.0009255571428571429</v>
      </c>
      <c r="BD59" s="13">
        <f t="shared" si="6"/>
        <v>0.0009874775510204082</v>
      </c>
      <c r="BE59" s="13">
        <f t="shared" si="6"/>
        <v>1.9988979591836746</v>
      </c>
      <c r="BF59" s="13">
        <f t="shared" si="6"/>
        <v>0.006201714285714285</v>
      </c>
      <c r="BG59" s="13">
        <f t="shared" si="6"/>
        <v>0.000403239142857143</v>
      </c>
      <c r="BH59" s="13">
        <f t="shared" si="6"/>
        <v>0.0002600028059183673</v>
      </c>
      <c r="BI59" s="13">
        <f t="shared" si="6"/>
        <v>0.00017183338627034693</v>
      </c>
      <c r="BJ59" s="13">
        <f t="shared" si="6"/>
        <v>0.00019882071566888277</v>
      </c>
      <c r="BK59" s="13">
        <f t="shared" si="6"/>
        <v>0.009067693877551021</v>
      </c>
      <c r="BL59" s="13">
        <f t="shared" si="6"/>
        <v>0.009103448979591838</v>
      </c>
      <c r="BM59" s="13">
        <f t="shared" si="6"/>
        <v>0.006019285714285713</v>
      </c>
      <c r="BN59" s="13">
        <f t="shared" si="6"/>
        <v>0.0004938334693877552</v>
      </c>
      <c r="BO59" s="13">
        <f aca="true" t="shared" si="7" ref="BO59:CL59">AVERAGE(BO8:BO57)</f>
        <v>0.0006928448979591839</v>
      </c>
      <c r="BP59" s="13">
        <f t="shared" si="7"/>
        <v>0.0007940020408163263</v>
      </c>
      <c r="BQ59" s="13">
        <f t="shared" si="7"/>
        <v>0.00011485595918367351</v>
      </c>
      <c r="BR59" s="13">
        <f t="shared" si="7"/>
        <v>0.00766516326530612</v>
      </c>
      <c r="BS59" s="13">
        <f t="shared" si="7"/>
        <v>0.016294285714285713</v>
      </c>
      <c r="BT59" s="13">
        <f t="shared" si="7"/>
        <v>0.012559183673469391</v>
      </c>
      <c r="BU59" s="13">
        <f t="shared" si="7"/>
        <v>0.02122102040816326</v>
      </c>
      <c r="BV59" s="13">
        <f t="shared" si="7"/>
        <v>0.023813061224489798</v>
      </c>
      <c r="BW59" s="13">
        <f t="shared" si="7"/>
        <v>0.007753632653061223</v>
      </c>
      <c r="BX59" s="13">
        <f t="shared" si="7"/>
        <v>0.0007104056530612245</v>
      </c>
      <c r="BY59" s="13">
        <f t="shared" si="7"/>
        <v>0.00041724980844308593</v>
      </c>
      <c r="BZ59" s="13">
        <f t="shared" si="7"/>
        <v>0.0016553999999999998</v>
      </c>
      <c r="CA59" s="13">
        <f t="shared" si="7"/>
        <v>0.0014634734693877547</v>
      </c>
      <c r="CB59" s="13">
        <f t="shared" si="7"/>
        <v>5.867221757543255E-06</v>
      </c>
      <c r="CC59" s="13">
        <f t="shared" si="7"/>
        <v>0.00015358919471556012</v>
      </c>
      <c r="CD59" s="13">
        <f t="shared" si="7"/>
        <v>0.00012069094955040819</v>
      </c>
      <c r="CE59" s="13">
        <f t="shared" si="7"/>
        <v>1.1192979591836744E-10</v>
      </c>
      <c r="CF59" s="13">
        <f t="shared" si="7"/>
        <v>2.2966314897959185E-08</v>
      </c>
      <c r="CG59" s="13">
        <f t="shared" si="7"/>
        <v>4.287213265306123E-07</v>
      </c>
      <c r="CH59" s="13">
        <f t="shared" si="7"/>
        <v>1.4787185714285693E-06</v>
      </c>
      <c r="CI59" s="13">
        <f t="shared" si="7"/>
        <v>0.007322183673469387</v>
      </c>
      <c r="CJ59" s="13">
        <f t="shared" si="7"/>
        <v>3.435595918367347E-08</v>
      </c>
      <c r="CK59" s="13">
        <f t="shared" si="7"/>
        <v>1.5543673469387757E-05</v>
      </c>
      <c r="CL59" s="13">
        <f t="shared" si="7"/>
        <v>1.7145020408163264E-06</v>
      </c>
      <c r="CM59" s="13">
        <f>AVERAGE(CM8:CM57)</f>
        <v>9.045351020408164E-05</v>
      </c>
      <c r="CN59" s="13">
        <f>AVERAGE(CN8:CN57)</f>
        <v>0.00020268326530612255</v>
      </c>
      <c r="CO59" s="13">
        <f>AVERAGE(CO8:CO57)</f>
        <v>0</v>
      </c>
      <c r="CP59" s="13">
        <f>AVERAGE(CP8:CP57)</f>
        <v>52.822673469387766</v>
      </c>
      <c r="CQ59" s="13">
        <f aca="true" t="shared" si="8" ref="CQ59:DS59">AVERAGE(CQ8:CQ57)</f>
        <v>0.04004873469387755</v>
      </c>
      <c r="CR59" s="13">
        <f t="shared" si="8"/>
        <v>0.07039591836734693</v>
      </c>
      <c r="CS59" s="13">
        <f t="shared" si="8"/>
        <v>0.0035107183673469397</v>
      </c>
      <c r="CT59" s="13">
        <f t="shared" si="8"/>
        <v>0.1263734693877551</v>
      </c>
      <c r="CU59" s="13">
        <f t="shared" si="8"/>
        <v>0.0003022755102040816</v>
      </c>
      <c r="CV59" s="13">
        <f t="shared" si="8"/>
        <v>0</v>
      </c>
      <c r="CW59" s="13">
        <f t="shared" si="8"/>
        <v>0.12121326530612243</v>
      </c>
      <c r="CX59" s="13">
        <f t="shared" si="8"/>
        <v>0.3037734693877551</v>
      </c>
      <c r="CY59" s="13">
        <f t="shared" si="8"/>
        <v>0.03750000000000003</v>
      </c>
      <c r="CZ59" s="13">
        <f t="shared" si="8"/>
        <v>0</v>
      </c>
      <c r="DA59" s="13">
        <f t="shared" si="8"/>
        <v>0.018247081632653064</v>
      </c>
      <c r="DB59" s="13">
        <f t="shared" si="8"/>
        <v>0.049482653061224506</v>
      </c>
      <c r="DC59" s="13">
        <f t="shared" si="8"/>
        <v>0.04832775510204081</v>
      </c>
      <c r="DD59" s="13">
        <f t="shared" si="8"/>
        <v>0.037806326530612236</v>
      </c>
      <c r="DE59" s="13">
        <f t="shared" si="8"/>
        <v>0.03665224489795919</v>
      </c>
      <c r="DF59" s="13">
        <f t="shared" si="8"/>
        <v>0.03665224489795919</v>
      </c>
      <c r="DG59" s="13">
        <f t="shared" si="8"/>
        <v>0.037806326530612236</v>
      </c>
      <c r="DH59" s="13">
        <f t="shared" si="8"/>
        <v>1</v>
      </c>
      <c r="DI59" s="13">
        <f t="shared" si="8"/>
        <v>15.631653061224489</v>
      </c>
      <c r="DJ59" s="13">
        <f t="shared" si="8"/>
        <v>0.8986816326530611</v>
      </c>
      <c r="DK59" s="13">
        <f t="shared" si="8"/>
        <v>0.00803269387755102</v>
      </c>
      <c r="DL59" s="13">
        <f t="shared" si="8"/>
        <v>0.010472020408163264</v>
      </c>
      <c r="DM59" s="13">
        <f t="shared" si="8"/>
        <v>0.29884346938775513</v>
      </c>
      <c r="DN59" s="13">
        <f t="shared" si="8"/>
        <v>15.943755102040814</v>
      </c>
      <c r="DO59" s="13">
        <f t="shared" si="8"/>
        <v>0.903895918367347</v>
      </c>
      <c r="DP59" s="13">
        <f t="shared" si="8"/>
        <v>0.005236281632653061</v>
      </c>
      <c r="DQ59" s="13">
        <f t="shared" si="8"/>
        <v>0.3121126530612246</v>
      </c>
      <c r="DR59" s="13">
        <f t="shared" si="8"/>
        <v>0.6291244897959183</v>
      </c>
      <c r="DS59" s="13">
        <f t="shared" si="8"/>
        <v>0.26991148979591834</v>
      </c>
      <c r="DT59" s="13">
        <f aca="true" t="shared" si="9" ref="DT59:ER59">AVERAGE(DT8:DT57)</f>
        <v>0.09852914081632655</v>
      </c>
      <c r="DU59" s="13">
        <f t="shared" si="9"/>
        <v>0.002433333469387755</v>
      </c>
      <c r="DV59" s="13">
        <f t="shared" si="9"/>
        <v>2.34069387755102E-09</v>
      </c>
      <c r="DW59" s="13">
        <f t="shared" si="9"/>
        <v>1.1413510204081637E-14</v>
      </c>
      <c r="DX59" s="13">
        <f t="shared" si="9"/>
        <v>2.3126122448979596E-11</v>
      </c>
      <c r="DY59" s="13">
        <f t="shared" si="9"/>
        <v>2.0878714285714297E-08</v>
      </c>
      <c r="DZ59" s="13">
        <f t="shared" si="9"/>
        <v>1.6807326530612243E-13</v>
      </c>
      <c r="EA59" s="13">
        <f t="shared" si="9"/>
        <v>3.301196279591836E-05</v>
      </c>
      <c r="EB59" s="13">
        <f t="shared" si="9"/>
        <v>3.2243511224489795E-07</v>
      </c>
      <c r="EC59" s="13">
        <f t="shared" si="9"/>
        <v>1.0555673469387758E-06</v>
      </c>
      <c r="ED59" s="13">
        <f t="shared" si="9"/>
        <v>4.576265306122448E-08</v>
      </c>
      <c r="EE59" s="13">
        <f t="shared" si="9"/>
        <v>9.567244897959182E-07</v>
      </c>
      <c r="EF59" s="13">
        <f t="shared" si="9"/>
        <v>5.794632653061222E-07</v>
      </c>
      <c r="EG59" s="13">
        <f t="shared" si="9"/>
        <v>1.9278149979591834E-09</v>
      </c>
      <c r="EH59" s="13">
        <f t="shared" si="9"/>
        <v>5.175734693877552E-07</v>
      </c>
      <c r="EI59" s="13">
        <f t="shared" si="9"/>
        <v>9.253481632653059E-07</v>
      </c>
      <c r="EJ59" s="13">
        <f t="shared" si="9"/>
        <v>6.9741059122448985E-06</v>
      </c>
      <c r="EK59" s="13">
        <f t="shared" si="9"/>
        <v>1.751441051020408E-05</v>
      </c>
      <c r="EL59" s="13">
        <f t="shared" si="9"/>
        <v>8.01565306122449E-06</v>
      </c>
      <c r="EM59" s="13">
        <f t="shared" si="9"/>
        <v>6.465489795918367E-07</v>
      </c>
      <c r="EN59" s="13">
        <f t="shared" si="9"/>
        <v>2.717816326530612E-06</v>
      </c>
      <c r="EO59" s="13">
        <f t="shared" si="9"/>
        <v>3.2936551020408167E-06</v>
      </c>
      <c r="EP59" s="13">
        <f t="shared" si="9"/>
        <v>3.354163265306123E-06</v>
      </c>
      <c r="EQ59" s="13">
        <f t="shared" si="9"/>
        <v>1.3756061328285712E-06</v>
      </c>
      <c r="ER59" s="13">
        <f t="shared" si="9"/>
        <v>1.5785469387755104E-06</v>
      </c>
      <c r="ES59" s="13">
        <f>AVERAGE(ES8:ES57)</f>
        <v>3.1165510204081634E-07</v>
      </c>
      <c r="ET59" s="13">
        <f>AVERAGE(ET8:ET57)</f>
        <v>2.1079387755102037E-07</v>
      </c>
      <c r="EU59" s="13">
        <f>AVERAGE(EU8:EU57)</f>
        <v>1.1029591922306122E-06</v>
      </c>
      <c r="EV59" s="13">
        <f>AVERAGE(EV8:EV57)</f>
        <v>1.2773285799857143E-06</v>
      </c>
      <c r="EW59" s="13">
        <f>AVERAGE(EW8:EW57)</f>
        <v>2.2083469387755102E-07</v>
      </c>
      <c r="EX59" s="13">
        <f>AVERAGE(EX8:EX57)</f>
        <v>1.053885573469388E-07</v>
      </c>
      <c r="EY59" s="13">
        <f>AVERAGE(EY8:EY57)</f>
        <v>1.909007006122449E-08</v>
      </c>
      <c r="EZ59" s="13">
        <f>AVERAGE(EZ8:EZ57)</f>
        <v>3.378579306122448E-08</v>
      </c>
      <c r="FA59" s="13">
        <f>AVERAGE(FA8:FA57)</f>
        <v>3.945183673469387E-07</v>
      </c>
      <c r="FB59" s="13">
        <f>AVERAGE(FB8:FB57)</f>
        <v>1.0359693877551023E-06</v>
      </c>
      <c r="FC59" s="13">
        <f>AVERAGE(FC8:FC57)</f>
        <v>4.136367626530612E-06</v>
      </c>
      <c r="FD59" s="13">
        <f>AVERAGE(FD8:FD57)</f>
        <v>2.0297780244897963E-05</v>
      </c>
      <c r="FE59" s="13">
        <f>AVERAGE(FE8:FE57)</f>
        <v>1.8081840516326527E-05</v>
      </c>
      <c r="FF59" s="13">
        <f>AVERAGE(FF8:FF57)</f>
        <v>1.4589102040816325E-06</v>
      </c>
      <c r="FG59" s="13">
        <f>AVERAGE(FG8:FG57)</f>
        <v>2.1314204081632655E-07</v>
      </c>
      <c r="FH59" s="13">
        <f>AVERAGE(FH8:FH57)</f>
        <v>6.0954897959183665E-09</v>
      </c>
      <c r="FI59" s="13">
        <f>AVERAGE(FI8:FI57)</f>
        <v>4.979226530612247E-09</v>
      </c>
    </row>
    <row r="61" ht="12.75">
      <c r="A61" s="1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I61"/>
  <sheetViews>
    <sheetView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" sqref="B1"/>
    </sheetView>
  </sheetViews>
  <sheetFormatPr defaultColWidth="9.140625" defaultRowHeight="12.75"/>
  <cols>
    <col min="1" max="1" width="9.140625" style="7" customWidth="1"/>
    <col min="2" max="16384" width="9.140625" style="12" customWidth="1"/>
  </cols>
  <sheetData>
    <row r="1" spans="1:2" ht="12.75">
      <c r="A1" s="7" t="s">
        <v>97</v>
      </c>
      <c r="B1" s="12" t="s">
        <v>373</v>
      </c>
    </row>
    <row r="2" spans="1:2" ht="12.75">
      <c r="A2" s="7" t="s">
        <v>1</v>
      </c>
      <c r="B2" s="12" t="s">
        <v>332</v>
      </c>
    </row>
    <row r="4" spans="1:2" ht="12.75">
      <c r="A4" s="7" t="s">
        <v>0</v>
      </c>
      <c r="B4" s="12" t="s">
        <v>374</v>
      </c>
    </row>
    <row r="5" spans="1:2" ht="12.75">
      <c r="A5" s="7" t="s">
        <v>2</v>
      </c>
      <c r="B5" s="7">
        <v>140</v>
      </c>
    </row>
    <row r="7" spans="1:152" ht="12.75">
      <c r="A7" s="7" t="s">
        <v>98</v>
      </c>
      <c r="B7" s="12" t="s">
        <v>99</v>
      </c>
      <c r="C7" s="12" t="s">
        <v>100</v>
      </c>
      <c r="D7" s="12" t="s">
        <v>101</v>
      </c>
      <c r="E7" s="12" t="s">
        <v>102</v>
      </c>
      <c r="F7" s="12" t="s">
        <v>103</v>
      </c>
      <c r="G7" s="12" t="s">
        <v>104</v>
      </c>
      <c r="H7" s="12" t="s">
        <v>105</v>
      </c>
      <c r="I7" s="12" t="s">
        <v>106</v>
      </c>
      <c r="J7" s="12" t="s">
        <v>107</v>
      </c>
      <c r="K7" s="12" t="s">
        <v>108</v>
      </c>
      <c r="L7" s="12" t="s">
        <v>109</v>
      </c>
      <c r="M7" s="12" t="s">
        <v>110</v>
      </c>
      <c r="N7" s="12" t="s">
        <v>111</v>
      </c>
      <c r="O7" s="12" t="s">
        <v>112</v>
      </c>
      <c r="P7" s="12" t="s">
        <v>113</v>
      </c>
      <c r="Q7" s="12" t="s">
        <v>114</v>
      </c>
      <c r="R7" s="12" t="s">
        <v>115</v>
      </c>
      <c r="S7" s="12" t="s">
        <v>116</v>
      </c>
      <c r="T7" s="12" t="s">
        <v>117</v>
      </c>
      <c r="U7" s="12" t="s">
        <v>118</v>
      </c>
      <c r="V7" s="12" t="s">
        <v>119</v>
      </c>
      <c r="W7" s="12" t="s">
        <v>335</v>
      </c>
      <c r="X7" s="12" t="s">
        <v>120</v>
      </c>
      <c r="Y7" s="12" t="s">
        <v>121</v>
      </c>
      <c r="Z7" s="12" t="s">
        <v>122</v>
      </c>
      <c r="AA7" s="12" t="s">
        <v>336</v>
      </c>
      <c r="AB7" s="12" t="s">
        <v>123</v>
      </c>
      <c r="AC7" s="12" t="s">
        <v>124</v>
      </c>
      <c r="AD7" s="12" t="s">
        <v>125</v>
      </c>
      <c r="AE7" s="12" t="s">
        <v>126</v>
      </c>
      <c r="AF7" s="12" t="s">
        <v>127</v>
      </c>
      <c r="AG7" s="12" t="s">
        <v>128</v>
      </c>
      <c r="AH7" s="12" t="s">
        <v>129</v>
      </c>
      <c r="AI7" s="12" t="s">
        <v>130</v>
      </c>
      <c r="AJ7" s="12" t="s">
        <v>131</v>
      </c>
      <c r="AK7" s="12" t="s">
        <v>133</v>
      </c>
      <c r="AL7" s="12" t="s">
        <v>135</v>
      </c>
      <c r="AM7" s="12" t="s">
        <v>136</v>
      </c>
      <c r="AN7" s="12" t="s">
        <v>132</v>
      </c>
      <c r="AO7" s="12" t="s">
        <v>137</v>
      </c>
      <c r="AP7" s="12" t="s">
        <v>138</v>
      </c>
      <c r="AQ7" s="12" t="s">
        <v>139</v>
      </c>
      <c r="AR7" s="12" t="s">
        <v>140</v>
      </c>
      <c r="AS7" s="12" t="s">
        <v>141</v>
      </c>
      <c r="AT7" s="12" t="s">
        <v>142</v>
      </c>
      <c r="AU7" s="12" t="s">
        <v>143</v>
      </c>
      <c r="AV7" s="12" t="s">
        <v>144</v>
      </c>
      <c r="AW7" s="12" t="s">
        <v>145</v>
      </c>
      <c r="AX7" s="12" t="s">
        <v>146</v>
      </c>
      <c r="AY7" s="12" t="s">
        <v>147</v>
      </c>
      <c r="AZ7" s="12" t="s">
        <v>148</v>
      </c>
      <c r="BA7" s="12" t="s">
        <v>149</v>
      </c>
      <c r="BB7" s="12" t="s">
        <v>150</v>
      </c>
      <c r="BC7" s="12" t="s">
        <v>134</v>
      </c>
      <c r="BD7" s="12" t="s">
        <v>328</v>
      </c>
      <c r="BE7" s="12" t="s">
        <v>152</v>
      </c>
      <c r="BF7" s="12" t="s">
        <v>153</v>
      </c>
      <c r="BG7" s="12" t="s">
        <v>154</v>
      </c>
      <c r="BH7" s="12" t="s">
        <v>155</v>
      </c>
      <c r="BI7" s="12" t="s">
        <v>156</v>
      </c>
      <c r="BJ7" s="12" t="s">
        <v>157</v>
      </c>
      <c r="BK7" s="12" t="s">
        <v>158</v>
      </c>
      <c r="BL7" s="12" t="s">
        <v>159</v>
      </c>
      <c r="BM7" s="12" t="s">
        <v>160</v>
      </c>
      <c r="BN7" s="12" t="s">
        <v>161</v>
      </c>
      <c r="BO7" s="12" t="s">
        <v>162</v>
      </c>
      <c r="BP7" s="12" t="s">
        <v>163</v>
      </c>
      <c r="BQ7" s="12" t="s">
        <v>164</v>
      </c>
      <c r="BR7" s="12" t="s">
        <v>329</v>
      </c>
      <c r="BS7" s="12" t="s">
        <v>176</v>
      </c>
      <c r="BT7" s="12" t="s">
        <v>177</v>
      </c>
      <c r="BU7" s="12" t="s">
        <v>178</v>
      </c>
      <c r="BV7" s="12" t="s">
        <v>179</v>
      </c>
      <c r="BW7" s="12" t="s">
        <v>180</v>
      </c>
      <c r="BX7" s="12" t="s">
        <v>181</v>
      </c>
      <c r="BY7" s="12" t="s">
        <v>182</v>
      </c>
      <c r="BZ7" s="12" t="s">
        <v>183</v>
      </c>
      <c r="CA7" s="12" t="s">
        <v>184</v>
      </c>
      <c r="CB7" s="12" t="s">
        <v>185</v>
      </c>
      <c r="CC7" s="12" t="s">
        <v>186</v>
      </c>
      <c r="CD7" s="12" t="s">
        <v>165</v>
      </c>
      <c r="CE7" s="12" t="s">
        <v>166</v>
      </c>
      <c r="CF7" s="12" t="s">
        <v>167</v>
      </c>
      <c r="CG7" s="12" t="s">
        <v>168</v>
      </c>
      <c r="CH7" s="12" t="s">
        <v>169</v>
      </c>
      <c r="CI7" s="12" t="s">
        <v>170</v>
      </c>
      <c r="CJ7" s="12" t="s">
        <v>171</v>
      </c>
      <c r="CK7" s="12" t="s">
        <v>172</v>
      </c>
      <c r="CL7" s="12" t="s">
        <v>173</v>
      </c>
      <c r="CM7" s="12" t="s">
        <v>174</v>
      </c>
      <c r="CN7" s="12" t="s">
        <v>175</v>
      </c>
      <c r="CO7" s="12" t="s">
        <v>345</v>
      </c>
      <c r="CP7" s="12" t="s">
        <v>346</v>
      </c>
      <c r="CQ7" s="12" t="s">
        <v>187</v>
      </c>
      <c r="CR7" s="12" t="s">
        <v>188</v>
      </c>
      <c r="CS7" s="12" t="s">
        <v>189</v>
      </c>
      <c r="CT7" s="12" t="s">
        <v>190</v>
      </c>
      <c r="CU7" s="12" t="s">
        <v>191</v>
      </c>
      <c r="CV7" s="12" t="s">
        <v>347</v>
      </c>
      <c r="CW7" s="12" t="s">
        <v>348</v>
      </c>
      <c r="CX7" s="12" t="s">
        <v>349</v>
      </c>
      <c r="CY7" s="12" t="s">
        <v>350</v>
      </c>
      <c r="CZ7" s="12" t="s">
        <v>351</v>
      </c>
      <c r="DA7" s="12" t="s">
        <v>352</v>
      </c>
      <c r="DB7" s="12" t="s">
        <v>353</v>
      </c>
      <c r="DC7" s="12" t="s">
        <v>354</v>
      </c>
      <c r="DD7" s="12" t="s">
        <v>355</v>
      </c>
      <c r="DE7" s="12" t="s">
        <v>356</v>
      </c>
      <c r="DF7" s="12" t="s">
        <v>357</v>
      </c>
      <c r="DG7" s="12" t="s">
        <v>358</v>
      </c>
      <c r="DH7" s="12" t="s">
        <v>359</v>
      </c>
      <c r="DI7" s="12" t="s">
        <v>192</v>
      </c>
      <c r="DJ7" s="12" t="s">
        <v>193</v>
      </c>
      <c r="DK7" s="12" t="s">
        <v>194</v>
      </c>
      <c r="DL7" s="12" t="s">
        <v>195</v>
      </c>
      <c r="DM7" s="12" t="s">
        <v>330</v>
      </c>
      <c r="DN7" s="12" t="s">
        <v>200</v>
      </c>
      <c r="DO7" s="12" t="s">
        <v>201</v>
      </c>
      <c r="DP7" s="12" t="s">
        <v>202</v>
      </c>
      <c r="DQ7" s="12" t="s">
        <v>203</v>
      </c>
      <c r="DR7" s="12" t="s">
        <v>204</v>
      </c>
      <c r="DS7" s="12" t="s">
        <v>205</v>
      </c>
      <c r="DT7" s="12" t="s">
        <v>206</v>
      </c>
      <c r="DU7" s="12" t="s">
        <v>207</v>
      </c>
      <c r="DV7" s="12" t="s">
        <v>208</v>
      </c>
      <c r="DW7" s="12" t="s">
        <v>209</v>
      </c>
      <c r="DX7" s="12" t="s">
        <v>210</v>
      </c>
      <c r="DY7" s="12" t="s">
        <v>211</v>
      </c>
      <c r="DZ7" s="12" t="s">
        <v>212</v>
      </c>
      <c r="EA7" s="12" t="s">
        <v>213</v>
      </c>
      <c r="EB7" s="12" t="s">
        <v>214</v>
      </c>
      <c r="EC7" s="12" t="s">
        <v>215</v>
      </c>
      <c r="ED7" s="12" t="s">
        <v>216</v>
      </c>
      <c r="EE7" s="12" t="s">
        <v>217</v>
      </c>
      <c r="EF7" s="12" t="s">
        <v>218</v>
      </c>
      <c r="EG7" s="12" t="s">
        <v>219</v>
      </c>
      <c r="EH7" s="12" t="s">
        <v>220</v>
      </c>
      <c r="EI7" s="12" t="s">
        <v>221</v>
      </c>
      <c r="EJ7" s="12" t="s">
        <v>222</v>
      </c>
      <c r="EK7" s="12" t="s">
        <v>331</v>
      </c>
      <c r="EL7" s="12" t="s">
        <v>223</v>
      </c>
      <c r="EM7" s="12" t="s">
        <v>224</v>
      </c>
      <c r="EN7" s="12" t="s">
        <v>225</v>
      </c>
      <c r="EO7" s="12" t="s">
        <v>226</v>
      </c>
      <c r="EP7" s="12" t="s">
        <v>227</v>
      </c>
      <c r="EQ7" s="12" t="s">
        <v>228</v>
      </c>
      <c r="ER7" s="12" t="s">
        <v>229</v>
      </c>
      <c r="ES7" s="12" t="s">
        <v>151</v>
      </c>
      <c r="ET7" s="12" t="s">
        <v>230</v>
      </c>
      <c r="EU7" s="12" t="s">
        <v>231</v>
      </c>
      <c r="EV7" s="12" t="s">
        <v>232</v>
      </c>
    </row>
    <row r="8" spans="1:153" ht="12.75">
      <c r="A8" s="7">
        <v>0</v>
      </c>
      <c r="B8" s="12">
        <v>0</v>
      </c>
      <c r="C8" s="12">
        <v>0.0375</v>
      </c>
      <c r="D8" s="12">
        <v>0.0125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1</v>
      </c>
      <c r="O8" s="12">
        <v>0</v>
      </c>
      <c r="P8" s="12">
        <v>0.007924</v>
      </c>
      <c r="Q8" s="12">
        <v>0</v>
      </c>
      <c r="R8" s="12">
        <v>0.01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0.003087</v>
      </c>
      <c r="AI8" s="12">
        <v>0</v>
      </c>
      <c r="AJ8" s="12">
        <v>0</v>
      </c>
      <c r="AK8" s="12">
        <v>0.004773</v>
      </c>
      <c r="AL8" s="12">
        <v>0.002811</v>
      </c>
      <c r="AM8" s="12">
        <v>0.001098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0.0001637</v>
      </c>
      <c r="AZ8" s="12">
        <v>0</v>
      </c>
      <c r="BA8" s="12">
        <v>0</v>
      </c>
      <c r="BB8" s="12">
        <v>0</v>
      </c>
      <c r="BC8" s="12">
        <v>0</v>
      </c>
      <c r="BD8" s="12">
        <v>0.001</v>
      </c>
      <c r="BE8" s="12">
        <v>2</v>
      </c>
      <c r="BF8" s="12">
        <v>0.01346</v>
      </c>
      <c r="BG8" s="12">
        <v>0.003183</v>
      </c>
      <c r="BH8" s="12">
        <v>0.005</v>
      </c>
      <c r="BI8" s="12">
        <v>0.005</v>
      </c>
      <c r="BJ8" s="12">
        <v>0.005</v>
      </c>
      <c r="BK8" s="12">
        <v>0.009739</v>
      </c>
      <c r="BL8" s="12">
        <v>0.01</v>
      </c>
      <c r="BM8" s="12">
        <v>0.009235</v>
      </c>
      <c r="BN8" s="12">
        <v>0.002184</v>
      </c>
      <c r="BO8" s="12">
        <v>0.001826</v>
      </c>
      <c r="BP8" s="12">
        <v>0.002184</v>
      </c>
      <c r="BQ8" s="12">
        <v>0.0007867</v>
      </c>
      <c r="BR8" s="12">
        <v>0.01</v>
      </c>
      <c r="BS8" s="12">
        <v>0.01685</v>
      </c>
      <c r="BT8" s="12">
        <v>0.01413</v>
      </c>
      <c r="BU8" s="12">
        <v>0.02641</v>
      </c>
      <c r="BV8" s="12">
        <v>0.03505</v>
      </c>
      <c r="BW8" s="12">
        <v>0.01674</v>
      </c>
      <c r="BX8" s="12">
        <v>0.007649</v>
      </c>
      <c r="BY8" s="12">
        <v>0.01134</v>
      </c>
      <c r="BZ8" s="12">
        <v>0.003073</v>
      </c>
      <c r="CA8" s="12">
        <v>0.009443</v>
      </c>
      <c r="CB8" s="12">
        <v>0.000191</v>
      </c>
      <c r="CC8" s="12">
        <v>0.005</v>
      </c>
      <c r="CD8" s="12">
        <v>0.005</v>
      </c>
      <c r="CE8" s="12">
        <v>0</v>
      </c>
      <c r="CF8" s="12">
        <v>0</v>
      </c>
      <c r="CG8" s="12">
        <v>0</v>
      </c>
      <c r="CH8" s="12">
        <v>0</v>
      </c>
      <c r="CI8" s="12">
        <v>0</v>
      </c>
      <c r="CJ8" s="12">
        <v>0</v>
      </c>
      <c r="CK8" s="12">
        <v>0</v>
      </c>
      <c r="CL8" s="12">
        <v>0</v>
      </c>
      <c r="CM8" s="12">
        <v>0</v>
      </c>
      <c r="CN8" s="12">
        <v>0</v>
      </c>
      <c r="CO8" s="12">
        <v>0</v>
      </c>
      <c r="CP8" s="12">
        <v>0</v>
      </c>
      <c r="CQ8" s="12">
        <v>0</v>
      </c>
      <c r="CR8" s="12">
        <v>0</v>
      </c>
      <c r="CS8" s="12">
        <v>0</v>
      </c>
      <c r="CT8" s="12">
        <v>0</v>
      </c>
      <c r="CU8" s="12">
        <v>0</v>
      </c>
      <c r="CV8" s="12">
        <v>0</v>
      </c>
      <c r="CW8" s="12">
        <v>0</v>
      </c>
      <c r="CX8" s="12">
        <v>0</v>
      </c>
      <c r="CY8" s="12">
        <v>0.0375</v>
      </c>
      <c r="CZ8" s="12">
        <v>0</v>
      </c>
      <c r="DA8" s="12">
        <v>0</v>
      </c>
      <c r="DB8" s="12">
        <v>0.05</v>
      </c>
      <c r="DC8" s="12">
        <v>0.0125</v>
      </c>
      <c r="DD8" s="12">
        <v>0.05</v>
      </c>
      <c r="DE8" s="12">
        <v>0.0125</v>
      </c>
      <c r="DF8" s="12">
        <v>0.0125</v>
      </c>
      <c r="DG8" s="12">
        <v>0.05</v>
      </c>
      <c r="DH8" s="12">
        <v>1</v>
      </c>
      <c r="DI8" s="12">
        <v>1.465E-09</v>
      </c>
      <c r="DJ8" s="12">
        <v>0</v>
      </c>
      <c r="DK8" s="12">
        <v>0</v>
      </c>
      <c r="DL8" s="12">
        <v>0</v>
      </c>
      <c r="DM8" s="12">
        <v>4.03E-13</v>
      </c>
      <c r="DN8" s="12">
        <v>6.177E-09</v>
      </c>
      <c r="DO8" s="12">
        <v>0</v>
      </c>
      <c r="DP8" s="12">
        <v>0</v>
      </c>
      <c r="DQ8" s="12">
        <v>0</v>
      </c>
      <c r="DR8" s="12">
        <v>0</v>
      </c>
      <c r="DS8" s="12">
        <v>0</v>
      </c>
      <c r="DT8" s="12">
        <v>2.274E-10</v>
      </c>
      <c r="DU8" s="12">
        <v>0</v>
      </c>
      <c r="DV8" s="12">
        <v>6E-11</v>
      </c>
      <c r="DW8" s="12">
        <v>1.897E-10</v>
      </c>
      <c r="DX8" s="12">
        <v>6.115E-09</v>
      </c>
      <c r="DY8" s="12">
        <v>0</v>
      </c>
      <c r="DZ8" s="12">
        <v>0</v>
      </c>
      <c r="EA8" s="12">
        <v>0</v>
      </c>
      <c r="EB8" s="12">
        <v>0</v>
      </c>
      <c r="EC8" s="12">
        <v>0</v>
      </c>
      <c r="ED8" s="12">
        <v>5.086E-13</v>
      </c>
      <c r="EE8" s="12">
        <v>0</v>
      </c>
      <c r="EF8" s="12">
        <v>0</v>
      </c>
      <c r="EG8" s="12">
        <v>0</v>
      </c>
      <c r="EH8" s="12">
        <v>4.193E-13</v>
      </c>
      <c r="EI8" s="12">
        <v>4.193E-13</v>
      </c>
      <c r="EJ8" s="12">
        <v>0</v>
      </c>
      <c r="EK8" s="12">
        <v>4.821E-11</v>
      </c>
      <c r="EL8" s="12">
        <v>0</v>
      </c>
      <c r="EM8" s="12">
        <v>0</v>
      </c>
      <c r="EN8" s="12">
        <v>0</v>
      </c>
      <c r="EO8" s="12">
        <v>0</v>
      </c>
      <c r="EP8" s="12">
        <v>1.37E-11</v>
      </c>
      <c r="EQ8" s="12">
        <v>6.232E-09</v>
      </c>
      <c r="ER8" s="12">
        <v>1.853E-10</v>
      </c>
      <c r="ES8" s="12">
        <v>0</v>
      </c>
      <c r="ET8" s="12">
        <v>0</v>
      </c>
      <c r="EU8" s="12">
        <v>0</v>
      </c>
      <c r="EV8" s="12">
        <v>0</v>
      </c>
      <c r="EW8" s="12">
        <v>0</v>
      </c>
    </row>
    <row r="9" spans="1:153" ht="12.75">
      <c r="A9" s="7">
        <v>15</v>
      </c>
      <c r="B9" s="12">
        <v>0.07262</v>
      </c>
      <c r="C9" s="12">
        <v>0.005555</v>
      </c>
      <c r="D9" s="12">
        <v>0.03141</v>
      </c>
      <c r="E9" s="12">
        <v>3.318E-07</v>
      </c>
      <c r="F9" s="12">
        <v>4.496E-07</v>
      </c>
      <c r="G9" s="12">
        <v>7.282E-06</v>
      </c>
      <c r="H9" s="12">
        <v>0.003238</v>
      </c>
      <c r="I9" s="12">
        <v>0.0004816</v>
      </c>
      <c r="J9" s="12">
        <v>2.721E-05</v>
      </c>
      <c r="K9" s="12">
        <v>0.004951</v>
      </c>
      <c r="L9" s="12">
        <v>0.0002188</v>
      </c>
      <c r="M9" s="12">
        <v>6.826E-05</v>
      </c>
      <c r="N9" s="12">
        <v>0.99</v>
      </c>
      <c r="O9" s="12">
        <v>2.017E-06</v>
      </c>
      <c r="P9" s="12">
        <v>0.0201</v>
      </c>
      <c r="Q9" s="12">
        <v>3.331E-06</v>
      </c>
      <c r="R9" s="12">
        <v>0.009806</v>
      </c>
      <c r="S9" s="12">
        <v>2.034E-05</v>
      </c>
      <c r="T9" s="12">
        <v>2.308E-06</v>
      </c>
      <c r="U9" s="12">
        <v>4.693E-07</v>
      </c>
      <c r="V9" s="12">
        <v>0.001729</v>
      </c>
      <c r="W9" s="12">
        <v>1.653E-06</v>
      </c>
      <c r="X9" s="12">
        <v>4.825E-05</v>
      </c>
      <c r="Y9" s="12">
        <v>2.305E-07</v>
      </c>
      <c r="Z9" s="12">
        <v>0.001194</v>
      </c>
      <c r="AA9" s="12">
        <v>1.476E-06</v>
      </c>
      <c r="AB9" s="12">
        <v>0.0001838</v>
      </c>
      <c r="AC9" s="12">
        <v>6.506E-09</v>
      </c>
      <c r="AD9" s="12">
        <v>4.071E-05</v>
      </c>
      <c r="AE9" s="12">
        <v>1.256E-07</v>
      </c>
      <c r="AF9" s="12">
        <v>0.000698</v>
      </c>
      <c r="AG9" s="12">
        <v>0.00519</v>
      </c>
      <c r="AH9" s="12">
        <v>0.006214</v>
      </c>
      <c r="AI9" s="12">
        <v>6.396E-05</v>
      </c>
      <c r="AJ9" s="12">
        <v>0.0004337</v>
      </c>
      <c r="AK9" s="12">
        <v>0.01294</v>
      </c>
      <c r="AL9" s="12">
        <v>0.01132</v>
      </c>
      <c r="AM9" s="12">
        <v>0.002774</v>
      </c>
      <c r="AN9" s="12">
        <v>9.088E-05</v>
      </c>
      <c r="AO9" s="12">
        <v>1.676E-05</v>
      </c>
      <c r="AP9" s="12">
        <v>3.216E-05</v>
      </c>
      <c r="AQ9" s="12">
        <v>0.004739</v>
      </c>
      <c r="AR9" s="12">
        <v>1.102E-06</v>
      </c>
      <c r="AS9" s="12">
        <v>0.001643</v>
      </c>
      <c r="AT9" s="12">
        <v>0.00202</v>
      </c>
      <c r="AU9" s="12">
        <v>0.001021</v>
      </c>
      <c r="AV9" s="12">
        <v>0.0001612</v>
      </c>
      <c r="AW9" s="12">
        <v>0.0001758</v>
      </c>
      <c r="AX9" s="12">
        <v>0.0004458</v>
      </c>
      <c r="AY9" s="12">
        <v>0.0006729</v>
      </c>
      <c r="AZ9" s="12">
        <v>0.0007866</v>
      </c>
      <c r="BA9" s="12">
        <v>0.0006014</v>
      </c>
      <c r="BB9" s="12">
        <v>0.0009888</v>
      </c>
      <c r="BC9" s="12">
        <v>0.0004195</v>
      </c>
      <c r="BD9" s="12">
        <v>0.002064</v>
      </c>
      <c r="BE9" s="12">
        <v>2</v>
      </c>
      <c r="BF9" s="12">
        <v>0.01209</v>
      </c>
      <c r="BG9" s="12">
        <v>0.002277</v>
      </c>
      <c r="BH9" s="12">
        <v>0.002253</v>
      </c>
      <c r="BI9" s="12">
        <v>0.001561</v>
      </c>
      <c r="BJ9" s="12">
        <v>0.002362</v>
      </c>
      <c r="BK9" s="12">
        <v>0.009574</v>
      </c>
      <c r="BL9" s="12">
        <v>0.009871</v>
      </c>
      <c r="BM9" s="12">
        <v>0.008604</v>
      </c>
      <c r="BN9" s="12">
        <v>0.001667</v>
      </c>
      <c r="BO9" s="12">
        <v>0.00154</v>
      </c>
      <c r="BP9" s="12">
        <v>0.001827</v>
      </c>
      <c r="BQ9" s="12">
        <v>0.0005328</v>
      </c>
      <c r="BR9" s="12">
        <v>0.00949</v>
      </c>
      <c r="BS9" s="12">
        <v>0.01663</v>
      </c>
      <c r="BT9" s="12">
        <v>0.01362</v>
      </c>
      <c r="BU9" s="12">
        <v>0.02491</v>
      </c>
      <c r="BV9" s="12">
        <v>0.03189</v>
      </c>
      <c r="BW9" s="12">
        <v>0.01402</v>
      </c>
      <c r="BX9" s="12">
        <v>0.004823</v>
      </c>
      <c r="BY9" s="12">
        <v>0.004766</v>
      </c>
      <c r="BZ9" s="12">
        <v>0.002718</v>
      </c>
      <c r="CA9" s="12">
        <v>0.006477</v>
      </c>
      <c r="CB9" s="12">
        <v>5.692E-05</v>
      </c>
      <c r="CC9" s="12">
        <v>0.00149</v>
      </c>
      <c r="CD9" s="12">
        <v>0.0007725</v>
      </c>
      <c r="CE9" s="12">
        <v>3.084E-09</v>
      </c>
      <c r="CF9" s="12">
        <v>9.608E-07</v>
      </c>
      <c r="CG9" s="12">
        <v>1.64E-05</v>
      </c>
      <c r="CH9" s="12">
        <v>1.509E-05</v>
      </c>
      <c r="CI9" s="12">
        <v>0.006012</v>
      </c>
      <c r="CJ9" s="12">
        <v>1.857E-08</v>
      </c>
      <c r="CK9" s="12">
        <v>1.868E-05</v>
      </c>
      <c r="CL9" s="12">
        <v>4.663E-08</v>
      </c>
      <c r="CM9" s="12">
        <v>0.0002913</v>
      </c>
      <c r="CN9" s="12">
        <v>0.000375</v>
      </c>
      <c r="CO9" s="12">
        <v>0</v>
      </c>
      <c r="CP9" s="12">
        <v>7.241</v>
      </c>
      <c r="CQ9" s="12">
        <v>0.00305</v>
      </c>
      <c r="CR9" s="12">
        <v>0.01003</v>
      </c>
      <c r="CS9" s="12">
        <v>0.000119</v>
      </c>
      <c r="CT9" s="12">
        <v>0.05991</v>
      </c>
      <c r="CU9" s="12">
        <v>0.000245</v>
      </c>
      <c r="CV9" s="12">
        <v>0</v>
      </c>
      <c r="CW9" s="12">
        <v>0.3318</v>
      </c>
      <c r="CX9" s="12">
        <v>0.1046</v>
      </c>
      <c r="CY9" s="12">
        <v>0.0375</v>
      </c>
      <c r="CZ9" s="12">
        <v>0</v>
      </c>
      <c r="DA9" s="12">
        <v>0.003662</v>
      </c>
      <c r="DB9" s="12">
        <v>0.04988</v>
      </c>
      <c r="DC9" s="12">
        <v>0.04433</v>
      </c>
      <c r="DD9" s="12">
        <v>0.04665</v>
      </c>
      <c r="DE9" s="12">
        <v>0.04109</v>
      </c>
      <c r="DF9" s="12">
        <v>0.04109</v>
      </c>
      <c r="DG9" s="12">
        <v>0.04665</v>
      </c>
      <c r="DH9" s="12">
        <v>1</v>
      </c>
      <c r="DI9" s="12">
        <v>4.151E-09</v>
      </c>
      <c r="DJ9" s="12">
        <v>3.1E-15</v>
      </c>
      <c r="DK9" s="12">
        <v>1.181E-10</v>
      </c>
      <c r="DL9" s="12">
        <v>3.964E-09</v>
      </c>
      <c r="DM9" s="12">
        <v>1.012E-12</v>
      </c>
      <c r="DN9" s="12">
        <v>1.402E-05</v>
      </c>
      <c r="DO9" s="12">
        <v>8.485E-10</v>
      </c>
      <c r="DP9" s="12">
        <v>2.088E-07</v>
      </c>
      <c r="DQ9" s="12">
        <v>1.286E-08</v>
      </c>
      <c r="DR9" s="12">
        <v>3.969E-07</v>
      </c>
      <c r="DS9" s="12">
        <v>2.069E-07</v>
      </c>
      <c r="DT9" s="12">
        <v>9.196E-09</v>
      </c>
      <c r="DU9" s="12">
        <v>1.133E-07</v>
      </c>
      <c r="DV9" s="12">
        <v>6.053E-07</v>
      </c>
      <c r="DW9" s="12">
        <v>4.981E-06</v>
      </c>
      <c r="DX9" s="12">
        <v>4.144E-06</v>
      </c>
      <c r="DY9" s="12">
        <v>4.269E-06</v>
      </c>
      <c r="DZ9" s="12">
        <v>3.271E-07</v>
      </c>
      <c r="EA9" s="12">
        <v>1.274E-06</v>
      </c>
      <c r="EB9" s="12">
        <v>8.722E-07</v>
      </c>
      <c r="EC9" s="12">
        <v>1.772E-06</v>
      </c>
      <c r="ED9" s="12">
        <v>6.256E-07</v>
      </c>
      <c r="EE9" s="12">
        <v>1.007E-06</v>
      </c>
      <c r="EF9" s="12">
        <v>2.754E-07</v>
      </c>
      <c r="EG9" s="12">
        <v>2.106E-07</v>
      </c>
      <c r="EH9" s="12">
        <v>5.864E-07</v>
      </c>
      <c r="EI9" s="12">
        <v>6.391E-07</v>
      </c>
      <c r="EJ9" s="12">
        <v>1.529E-07</v>
      </c>
      <c r="EK9" s="12">
        <v>5.586E-07</v>
      </c>
      <c r="EL9" s="12">
        <v>2.352E-07</v>
      </c>
      <c r="EM9" s="12">
        <v>3.588E-07</v>
      </c>
      <c r="EN9" s="12">
        <v>1.073E-06</v>
      </c>
      <c r="EO9" s="12">
        <v>1.474E-07</v>
      </c>
      <c r="EP9" s="12">
        <v>2.308E-06</v>
      </c>
      <c r="EQ9" s="12">
        <v>5.138E-06</v>
      </c>
      <c r="ER9" s="12">
        <v>1.058E-05</v>
      </c>
      <c r="ES9" s="12">
        <v>5.325E-07</v>
      </c>
      <c r="ET9" s="12">
        <v>1.408E-07</v>
      </c>
      <c r="EU9" s="12">
        <v>9.134E-08</v>
      </c>
      <c r="EV9" s="12">
        <v>1.069E-07</v>
      </c>
      <c r="EW9" s="12">
        <v>0</v>
      </c>
    </row>
    <row r="10" spans="1:153" ht="12.75">
      <c r="A10" s="7">
        <v>30</v>
      </c>
      <c r="B10" s="12">
        <v>0.1131</v>
      </c>
      <c r="C10" s="12">
        <v>0.00313</v>
      </c>
      <c r="D10" s="12">
        <v>0.02604</v>
      </c>
      <c r="E10" s="12">
        <v>2.601E-07</v>
      </c>
      <c r="F10" s="12">
        <v>9.84E-07</v>
      </c>
      <c r="G10" s="12">
        <v>1.34E-05</v>
      </c>
      <c r="H10" s="12">
        <v>0.005256</v>
      </c>
      <c r="I10" s="12">
        <v>0.0002412</v>
      </c>
      <c r="J10" s="12">
        <v>3.314E-05</v>
      </c>
      <c r="K10" s="12">
        <v>0.01024</v>
      </c>
      <c r="L10" s="12">
        <v>0.0002206</v>
      </c>
      <c r="M10" s="12">
        <v>0.0001791</v>
      </c>
      <c r="N10" s="12">
        <v>0.9841</v>
      </c>
      <c r="O10" s="12">
        <v>3.044E-06</v>
      </c>
      <c r="P10" s="12">
        <v>0.02392</v>
      </c>
      <c r="Q10" s="12">
        <v>1.067E-05</v>
      </c>
      <c r="R10" s="12">
        <v>0.009733</v>
      </c>
      <c r="S10" s="12">
        <v>2.003E-05</v>
      </c>
      <c r="T10" s="12">
        <v>2.243E-06</v>
      </c>
      <c r="U10" s="12">
        <v>7.563E-07</v>
      </c>
      <c r="V10" s="12">
        <v>0.003729</v>
      </c>
      <c r="W10" s="12">
        <v>5.32E-06</v>
      </c>
      <c r="X10" s="12">
        <v>0.0001122</v>
      </c>
      <c r="Y10" s="12">
        <v>3.427E-07</v>
      </c>
      <c r="Z10" s="12">
        <v>0.002436</v>
      </c>
      <c r="AA10" s="12">
        <v>4.26E-06</v>
      </c>
      <c r="AB10" s="12">
        <v>0.0004264</v>
      </c>
      <c r="AC10" s="12">
        <v>8.92E-09</v>
      </c>
      <c r="AD10" s="12">
        <v>8.225E-05</v>
      </c>
      <c r="AE10" s="12">
        <v>1.643E-07</v>
      </c>
      <c r="AF10" s="12">
        <v>0.001337</v>
      </c>
      <c r="AG10" s="12">
        <v>0.006946</v>
      </c>
      <c r="AH10" s="12">
        <v>0.007379</v>
      </c>
      <c r="AI10" s="12">
        <v>0.0001933</v>
      </c>
      <c r="AJ10" s="12">
        <v>0.0004902</v>
      </c>
      <c r="AK10" s="12">
        <v>0.0156</v>
      </c>
      <c r="AL10" s="12">
        <v>0.01332</v>
      </c>
      <c r="AM10" s="12">
        <v>0.003549</v>
      </c>
      <c r="AN10" s="12">
        <v>0.0002061</v>
      </c>
      <c r="AO10" s="12">
        <v>3.821E-05</v>
      </c>
      <c r="AP10" s="12">
        <v>6.511E-05</v>
      </c>
      <c r="AQ10" s="12">
        <v>0.006589</v>
      </c>
      <c r="AR10" s="12">
        <v>2.474E-06</v>
      </c>
      <c r="AS10" s="12">
        <v>0.002261</v>
      </c>
      <c r="AT10" s="12">
        <v>0.001985</v>
      </c>
      <c r="AU10" s="12">
        <v>0.001508</v>
      </c>
      <c r="AV10" s="12">
        <v>0.0001081</v>
      </c>
      <c r="AW10" s="12">
        <v>0.0001175</v>
      </c>
      <c r="AX10" s="12">
        <v>0.0005537</v>
      </c>
      <c r="AY10" s="12">
        <v>0.0007362</v>
      </c>
      <c r="AZ10" s="12">
        <v>0.0008788</v>
      </c>
      <c r="BA10" s="12">
        <v>0.0006532</v>
      </c>
      <c r="BB10" s="12">
        <v>0.0011</v>
      </c>
      <c r="BC10" s="12">
        <v>0.0006851</v>
      </c>
      <c r="BD10" s="12">
        <v>0.002202</v>
      </c>
      <c r="BE10" s="12">
        <v>2</v>
      </c>
      <c r="BF10" s="12">
        <v>0.01141</v>
      </c>
      <c r="BG10" s="12">
        <v>0.001873</v>
      </c>
      <c r="BH10" s="12">
        <v>0.001439</v>
      </c>
      <c r="BI10" s="12">
        <v>0.0007861</v>
      </c>
      <c r="BJ10" s="12">
        <v>0.00127</v>
      </c>
      <c r="BK10" s="12">
        <v>0.009513</v>
      </c>
      <c r="BL10" s="12">
        <v>0.009795</v>
      </c>
      <c r="BM10" s="12">
        <v>0.00829</v>
      </c>
      <c r="BN10" s="12">
        <v>0.001435</v>
      </c>
      <c r="BO10" s="12">
        <v>0.001407</v>
      </c>
      <c r="BP10" s="12">
        <v>0.001662</v>
      </c>
      <c r="BQ10" s="12">
        <v>0.0004307</v>
      </c>
      <c r="BR10" s="12">
        <v>0.009269</v>
      </c>
      <c r="BS10" s="12">
        <v>0.01657</v>
      </c>
      <c r="BT10" s="12">
        <v>0.01346</v>
      </c>
      <c r="BU10" s="12">
        <v>0.0244</v>
      </c>
      <c r="BV10" s="12">
        <v>0.03077</v>
      </c>
      <c r="BW10" s="12">
        <v>0.01303</v>
      </c>
      <c r="BX10" s="12">
        <v>0.003712</v>
      </c>
      <c r="BY10" s="12">
        <v>0.00236</v>
      </c>
      <c r="BZ10" s="12">
        <v>0.002569</v>
      </c>
      <c r="CA10" s="12">
        <v>0.005284</v>
      </c>
      <c r="CB10" s="12">
        <v>2.398E-05</v>
      </c>
      <c r="CC10" s="12">
        <v>0.0006279</v>
      </c>
      <c r="CD10" s="12">
        <v>0.0001194</v>
      </c>
      <c r="CE10" s="12">
        <v>5.743E-10</v>
      </c>
      <c r="CF10" s="12">
        <v>1.364E-07</v>
      </c>
      <c r="CG10" s="12">
        <v>3.165E-06</v>
      </c>
      <c r="CH10" s="12">
        <v>1.393E-05</v>
      </c>
      <c r="CI10" s="12">
        <v>0.00704</v>
      </c>
      <c r="CJ10" s="12">
        <v>1.166E-08</v>
      </c>
      <c r="CK10" s="12">
        <v>2.974E-05</v>
      </c>
      <c r="CL10" s="12">
        <v>9.586E-08</v>
      </c>
      <c r="CM10" s="12">
        <v>0.0003097</v>
      </c>
      <c r="CN10" s="12">
        <v>0.0004125</v>
      </c>
      <c r="CO10" s="12">
        <v>0</v>
      </c>
      <c r="CP10" s="12">
        <v>11.54</v>
      </c>
      <c r="CQ10" s="12">
        <v>0.005143</v>
      </c>
      <c r="CR10" s="12">
        <v>0.01594</v>
      </c>
      <c r="CS10" s="12">
        <v>0.0003173</v>
      </c>
      <c r="CT10" s="12">
        <v>0.07869</v>
      </c>
      <c r="CU10" s="12">
        <v>0.000285</v>
      </c>
      <c r="CV10" s="12">
        <v>0</v>
      </c>
      <c r="CW10" s="12">
        <v>0.2601</v>
      </c>
      <c r="CX10" s="12">
        <v>0.1475</v>
      </c>
      <c r="CY10" s="12">
        <v>0.0375</v>
      </c>
      <c r="CZ10" s="12">
        <v>0</v>
      </c>
      <c r="DA10" s="12">
        <v>0.007585</v>
      </c>
      <c r="DB10" s="12">
        <v>0.04976</v>
      </c>
      <c r="DC10" s="12">
        <v>0.04663</v>
      </c>
      <c r="DD10" s="12">
        <v>0.0445</v>
      </c>
      <c r="DE10" s="12">
        <v>0.04137</v>
      </c>
      <c r="DF10" s="12">
        <v>0.04137</v>
      </c>
      <c r="DG10" s="12">
        <v>0.0445</v>
      </c>
      <c r="DH10" s="12">
        <v>1</v>
      </c>
      <c r="DI10" s="12">
        <v>3.784E-09</v>
      </c>
      <c r="DJ10" s="12">
        <v>4.827E-15</v>
      </c>
      <c r="DK10" s="12">
        <v>7.461E-11</v>
      </c>
      <c r="DL10" s="12">
        <v>8.653E-09</v>
      </c>
      <c r="DM10" s="12">
        <v>8.393E-13</v>
      </c>
      <c r="DN10" s="12">
        <v>1.378E-05</v>
      </c>
      <c r="DO10" s="12">
        <v>1.749E-09</v>
      </c>
      <c r="DP10" s="12">
        <v>3.869E-07</v>
      </c>
      <c r="DQ10" s="12">
        <v>1.591E-08</v>
      </c>
      <c r="DR10" s="12">
        <v>5.431E-07</v>
      </c>
      <c r="DS10" s="12">
        <v>2.534E-07</v>
      </c>
      <c r="DT10" s="12">
        <v>9.473E-09</v>
      </c>
      <c r="DU10" s="12">
        <v>1.266E-07</v>
      </c>
      <c r="DV10" s="12">
        <v>7.723E-07</v>
      </c>
      <c r="DW10" s="12">
        <v>4.932E-06</v>
      </c>
      <c r="DX10" s="12">
        <v>4.274E-06</v>
      </c>
      <c r="DY10" s="12">
        <v>3.82E-06</v>
      </c>
      <c r="DZ10" s="12">
        <v>4.483E-07</v>
      </c>
      <c r="EA10" s="12">
        <v>1.229E-06</v>
      </c>
      <c r="EB10" s="12">
        <v>9.779E-07</v>
      </c>
      <c r="EC10" s="12">
        <v>1.696E-06</v>
      </c>
      <c r="ED10" s="12">
        <v>8.181E-07</v>
      </c>
      <c r="EE10" s="12">
        <v>1.242E-06</v>
      </c>
      <c r="EF10" s="12">
        <v>3.155E-07</v>
      </c>
      <c r="EG10" s="12">
        <v>1.431E-07</v>
      </c>
      <c r="EH10" s="12">
        <v>7.252E-07</v>
      </c>
      <c r="EI10" s="12">
        <v>7.891E-07</v>
      </c>
      <c r="EJ10" s="12">
        <v>1.786E-07</v>
      </c>
      <c r="EK10" s="12">
        <v>4.626E-07</v>
      </c>
      <c r="EL10" s="12">
        <v>1.635E-07</v>
      </c>
      <c r="EM10" s="12">
        <v>2.476E-07</v>
      </c>
      <c r="EN10" s="12">
        <v>8.844E-07</v>
      </c>
      <c r="EO10" s="12">
        <v>2.275E-07</v>
      </c>
      <c r="EP10" s="12">
        <v>2.244E-06</v>
      </c>
      <c r="EQ10" s="12">
        <v>5.508E-06</v>
      </c>
      <c r="ER10" s="12">
        <v>1.019E-05</v>
      </c>
      <c r="ES10" s="12">
        <v>6.634E-07</v>
      </c>
      <c r="ET10" s="12">
        <v>8.02E-08</v>
      </c>
      <c r="EU10" s="12">
        <v>2.558E-08</v>
      </c>
      <c r="EV10" s="12">
        <v>2.778E-08</v>
      </c>
      <c r="EW10" s="12">
        <v>0</v>
      </c>
    </row>
    <row r="11" spans="1:153" ht="12.75">
      <c r="A11" s="7">
        <v>45</v>
      </c>
      <c r="B11" s="12">
        <v>0.143</v>
      </c>
      <c r="C11" s="12">
        <v>0.001949</v>
      </c>
      <c r="D11" s="12">
        <v>0.02071</v>
      </c>
      <c r="E11" s="12">
        <v>2.402E-07</v>
      </c>
      <c r="F11" s="12">
        <v>1.53E-06</v>
      </c>
      <c r="G11" s="12">
        <v>1.664E-05</v>
      </c>
      <c r="H11" s="12">
        <v>0.006792</v>
      </c>
      <c r="I11" s="12">
        <v>0.0001257</v>
      </c>
      <c r="J11" s="12">
        <v>4.468E-05</v>
      </c>
      <c r="K11" s="12">
        <v>0.01552</v>
      </c>
      <c r="L11" s="12">
        <v>0.0002366</v>
      </c>
      <c r="M11" s="12">
        <v>0.0003669</v>
      </c>
      <c r="N11" s="12">
        <v>0.979</v>
      </c>
      <c r="O11" s="12">
        <v>4.447E-06</v>
      </c>
      <c r="P11" s="12">
        <v>0.02589</v>
      </c>
      <c r="Q11" s="12">
        <v>2.472E-05</v>
      </c>
      <c r="R11" s="12">
        <v>0.009681</v>
      </c>
      <c r="S11" s="12">
        <v>2.371E-05</v>
      </c>
      <c r="T11" s="12">
        <v>2.583E-06</v>
      </c>
      <c r="U11" s="12">
        <v>1.194E-06</v>
      </c>
      <c r="V11" s="12">
        <v>0.005666</v>
      </c>
      <c r="W11" s="12">
        <v>1.294E-05</v>
      </c>
      <c r="X11" s="12">
        <v>0.0001588</v>
      </c>
      <c r="Y11" s="12">
        <v>5.171E-07</v>
      </c>
      <c r="Z11" s="12">
        <v>0.00357</v>
      </c>
      <c r="AA11" s="12">
        <v>9.549E-06</v>
      </c>
      <c r="AB11" s="12">
        <v>0.0005978</v>
      </c>
      <c r="AC11" s="12">
        <v>1.294E-08</v>
      </c>
      <c r="AD11" s="12">
        <v>0.0001189</v>
      </c>
      <c r="AE11" s="12">
        <v>2.307E-07</v>
      </c>
      <c r="AF11" s="12">
        <v>0.001852</v>
      </c>
      <c r="AG11" s="12">
        <v>0.008018</v>
      </c>
      <c r="AH11" s="12">
        <v>0.008132</v>
      </c>
      <c r="AI11" s="12">
        <v>0.0003713</v>
      </c>
      <c r="AJ11" s="12">
        <v>0.0004311</v>
      </c>
      <c r="AK11" s="12">
        <v>0.01701</v>
      </c>
      <c r="AL11" s="12">
        <v>0.01394</v>
      </c>
      <c r="AM11" s="12">
        <v>0.004114</v>
      </c>
      <c r="AN11" s="12">
        <v>0.0003103</v>
      </c>
      <c r="AO11" s="12">
        <v>7.093E-05</v>
      </c>
      <c r="AP11" s="12">
        <v>0.0001085</v>
      </c>
      <c r="AQ11" s="12">
        <v>0.007717</v>
      </c>
      <c r="AR11" s="12">
        <v>4.782E-06</v>
      </c>
      <c r="AS11" s="12">
        <v>0.002555</v>
      </c>
      <c r="AT11" s="12">
        <v>0.00176</v>
      </c>
      <c r="AU11" s="12">
        <v>0.001795</v>
      </c>
      <c r="AV11" s="12">
        <v>8.88E-05</v>
      </c>
      <c r="AW11" s="12">
        <v>9.641E-05</v>
      </c>
      <c r="AX11" s="12">
        <v>0.0005742</v>
      </c>
      <c r="AY11" s="12">
        <v>0.000736</v>
      </c>
      <c r="AZ11" s="12">
        <v>0.0008654</v>
      </c>
      <c r="BA11" s="12">
        <v>0.0006301</v>
      </c>
      <c r="BB11" s="12">
        <v>0.001086</v>
      </c>
      <c r="BC11" s="12">
        <v>0.0008821</v>
      </c>
      <c r="BD11" s="12">
        <v>0.002193</v>
      </c>
      <c r="BE11" s="12">
        <v>2</v>
      </c>
      <c r="BF11" s="12">
        <v>0.01085</v>
      </c>
      <c r="BG11" s="12">
        <v>0.001572</v>
      </c>
      <c r="BH11" s="12">
        <v>0.0009763</v>
      </c>
      <c r="BI11" s="12">
        <v>0.0004273</v>
      </c>
      <c r="BJ11" s="12">
        <v>0.0006301</v>
      </c>
      <c r="BK11" s="12">
        <v>0.00947</v>
      </c>
      <c r="BL11" s="12">
        <v>0.009729</v>
      </c>
      <c r="BM11" s="12">
        <v>0.008036</v>
      </c>
      <c r="BN11" s="12">
        <v>0.001263</v>
      </c>
      <c r="BO11" s="12">
        <v>0.001305</v>
      </c>
      <c r="BP11" s="12">
        <v>0.001535</v>
      </c>
      <c r="BQ11" s="12">
        <v>0.0003597</v>
      </c>
      <c r="BR11" s="12">
        <v>0.009101</v>
      </c>
      <c r="BS11" s="12">
        <v>0.01654</v>
      </c>
      <c r="BT11" s="12">
        <v>0.01337</v>
      </c>
      <c r="BU11" s="12">
        <v>0.02407</v>
      </c>
      <c r="BV11" s="12">
        <v>0.02999</v>
      </c>
      <c r="BW11" s="12">
        <v>0.01234</v>
      </c>
      <c r="BX11" s="12">
        <v>0.002947</v>
      </c>
      <c r="BY11" s="12">
        <v>0.001116</v>
      </c>
      <c r="BZ11" s="12">
        <v>0.002457</v>
      </c>
      <c r="CA11" s="12">
        <v>0.004452</v>
      </c>
      <c r="CB11" s="12">
        <v>9.778E-06</v>
      </c>
      <c r="CC11" s="12">
        <v>0.000256</v>
      </c>
      <c r="CD11" s="12">
        <v>1.843E-05</v>
      </c>
      <c r="CE11" s="12">
        <v>1.611E-10</v>
      </c>
      <c r="CF11" s="12">
        <v>1.893E-08</v>
      </c>
      <c r="CG11" s="12">
        <v>5.983E-07</v>
      </c>
      <c r="CH11" s="12">
        <v>1.077E-05</v>
      </c>
      <c r="CI11" s="12">
        <v>0.007229</v>
      </c>
      <c r="CJ11" s="12">
        <v>9.857E-09</v>
      </c>
      <c r="CK11" s="12">
        <v>2.957E-05</v>
      </c>
      <c r="CL11" s="12">
        <v>1.303E-07</v>
      </c>
      <c r="CM11" s="12">
        <v>0.0002914</v>
      </c>
      <c r="CN11" s="12">
        <v>0.0004055</v>
      </c>
      <c r="CO11" s="12">
        <v>0</v>
      </c>
      <c r="CP11" s="12">
        <v>15.28</v>
      </c>
      <c r="CQ11" s="12">
        <v>0.007059</v>
      </c>
      <c r="CR11" s="12">
        <v>0.02105</v>
      </c>
      <c r="CS11" s="12">
        <v>0.0005183</v>
      </c>
      <c r="CT11" s="12">
        <v>0.08925</v>
      </c>
      <c r="CU11" s="12">
        <v>0.000293</v>
      </c>
      <c r="CV11" s="12">
        <v>0</v>
      </c>
      <c r="CW11" s="12">
        <v>0.2402</v>
      </c>
      <c r="CX11" s="12">
        <v>0.1786</v>
      </c>
      <c r="CY11" s="12">
        <v>0.0375</v>
      </c>
      <c r="CZ11" s="12">
        <v>0</v>
      </c>
      <c r="DA11" s="12">
        <v>0.01121</v>
      </c>
      <c r="DB11" s="12">
        <v>0.04959</v>
      </c>
      <c r="DC11" s="12">
        <v>0.04764</v>
      </c>
      <c r="DD11" s="12">
        <v>0.0428</v>
      </c>
      <c r="DE11" s="12">
        <v>0.04085</v>
      </c>
      <c r="DF11" s="12">
        <v>0.04085</v>
      </c>
      <c r="DG11" s="12">
        <v>0.0428</v>
      </c>
      <c r="DH11" s="12">
        <v>1</v>
      </c>
      <c r="DI11" s="12">
        <v>3.353E-09</v>
      </c>
      <c r="DJ11" s="12">
        <v>6.105E-15</v>
      </c>
      <c r="DK11" s="12">
        <v>6.433E-11</v>
      </c>
      <c r="DL11" s="12">
        <v>1.39E-08</v>
      </c>
      <c r="DM11" s="12">
        <v>6.675E-13</v>
      </c>
      <c r="DN11" s="12">
        <v>1.632E-05</v>
      </c>
      <c r="DO11" s="12">
        <v>4.012E-09</v>
      </c>
      <c r="DP11" s="12">
        <v>5.259E-07</v>
      </c>
      <c r="DQ11" s="12">
        <v>2.133E-08</v>
      </c>
      <c r="DR11" s="12">
        <v>6.743E-07</v>
      </c>
      <c r="DS11" s="12">
        <v>2.83E-07</v>
      </c>
      <c r="DT11" s="12">
        <v>9.707E-09</v>
      </c>
      <c r="DU11" s="12">
        <v>1.747E-07</v>
      </c>
      <c r="DV11" s="12">
        <v>1.025E-06</v>
      </c>
      <c r="DW11" s="12">
        <v>5.663E-06</v>
      </c>
      <c r="DX11" s="12">
        <v>5.239E-06</v>
      </c>
      <c r="DY11" s="12">
        <v>4.038E-06</v>
      </c>
      <c r="DZ11" s="12">
        <v>6.166E-07</v>
      </c>
      <c r="EA11" s="12">
        <v>1.415E-06</v>
      </c>
      <c r="EB11" s="12">
        <v>1.296E-06</v>
      </c>
      <c r="EC11" s="12">
        <v>2.003E-06</v>
      </c>
      <c r="ED11" s="12">
        <v>1.108E-06</v>
      </c>
      <c r="EE11" s="12">
        <v>1.612E-06</v>
      </c>
      <c r="EF11" s="12">
        <v>3.774E-07</v>
      </c>
      <c r="EG11" s="12">
        <v>1.564E-07</v>
      </c>
      <c r="EH11" s="12">
        <v>9.556E-07</v>
      </c>
      <c r="EI11" s="12">
        <v>1.04E-06</v>
      </c>
      <c r="EJ11" s="12">
        <v>2.277E-07</v>
      </c>
      <c r="EK11" s="12">
        <v>4.584E-07</v>
      </c>
      <c r="EL11" s="12">
        <v>1.306E-07</v>
      </c>
      <c r="EM11" s="12">
        <v>2.024E-07</v>
      </c>
      <c r="EN11" s="12">
        <v>8.942E-07</v>
      </c>
      <c r="EO11" s="12">
        <v>3.291E-07</v>
      </c>
      <c r="EP11" s="12">
        <v>2.585E-06</v>
      </c>
      <c r="EQ11" s="12">
        <v>6.978E-06</v>
      </c>
      <c r="ER11" s="12">
        <v>1.155E-05</v>
      </c>
      <c r="ES11" s="12">
        <v>8.927E-07</v>
      </c>
      <c r="ET11" s="12">
        <v>9.544E-08</v>
      </c>
      <c r="EU11" s="12">
        <v>9.815E-09</v>
      </c>
      <c r="EV11" s="12">
        <v>9.934E-09</v>
      </c>
      <c r="EW11" s="12">
        <v>0</v>
      </c>
    </row>
    <row r="12" spans="1:153" ht="12.75">
      <c r="A12" s="7">
        <v>60</v>
      </c>
      <c r="B12" s="12">
        <v>0.1678</v>
      </c>
      <c r="C12" s="12">
        <v>0.001242</v>
      </c>
      <c r="D12" s="12">
        <v>0.01584</v>
      </c>
      <c r="E12" s="12">
        <v>2.206E-07</v>
      </c>
      <c r="F12" s="12">
        <v>2.042E-06</v>
      </c>
      <c r="G12" s="12">
        <v>1.705E-05</v>
      </c>
      <c r="H12" s="12">
        <v>0.00799</v>
      </c>
      <c r="I12" s="12">
        <v>7.12E-05</v>
      </c>
      <c r="J12" s="12">
        <v>5.89E-05</v>
      </c>
      <c r="K12" s="12">
        <v>0.02074</v>
      </c>
      <c r="L12" s="12">
        <v>0.0002388</v>
      </c>
      <c r="M12" s="12">
        <v>0.0007039</v>
      </c>
      <c r="N12" s="12">
        <v>0.9742</v>
      </c>
      <c r="O12" s="12">
        <v>6.384E-06</v>
      </c>
      <c r="P12" s="12">
        <v>0.02691</v>
      </c>
      <c r="Q12" s="12">
        <v>5.187E-05</v>
      </c>
      <c r="R12" s="12">
        <v>0.009636</v>
      </c>
      <c r="S12" s="12">
        <v>2.88E-05</v>
      </c>
      <c r="T12" s="12">
        <v>3.036E-06</v>
      </c>
      <c r="U12" s="12">
        <v>1.83E-06</v>
      </c>
      <c r="V12" s="12">
        <v>0.007503</v>
      </c>
      <c r="W12" s="12">
        <v>2.877E-05</v>
      </c>
      <c r="X12" s="12">
        <v>0.0001917</v>
      </c>
      <c r="Y12" s="12">
        <v>7.64E-07</v>
      </c>
      <c r="Z12" s="12">
        <v>0.004598</v>
      </c>
      <c r="AA12" s="12">
        <v>1.992E-05</v>
      </c>
      <c r="AB12" s="12">
        <v>0.0007045</v>
      </c>
      <c r="AC12" s="12">
        <v>1.874E-08</v>
      </c>
      <c r="AD12" s="12">
        <v>0.0001521</v>
      </c>
      <c r="AE12" s="12">
        <v>3.231E-07</v>
      </c>
      <c r="AF12" s="12">
        <v>0.002279</v>
      </c>
      <c r="AG12" s="12">
        <v>0.008754</v>
      </c>
      <c r="AH12" s="12">
        <v>0.008693</v>
      </c>
      <c r="AI12" s="12">
        <v>0.0005513</v>
      </c>
      <c r="AJ12" s="12">
        <v>0.0003334</v>
      </c>
      <c r="AK12" s="12">
        <v>0.01781</v>
      </c>
      <c r="AL12" s="12">
        <v>0.01393</v>
      </c>
      <c r="AM12" s="12">
        <v>0.004581</v>
      </c>
      <c r="AN12" s="12">
        <v>0.0004022</v>
      </c>
      <c r="AO12" s="12">
        <v>0.0001277</v>
      </c>
      <c r="AP12" s="12">
        <v>0.0001767</v>
      </c>
      <c r="AQ12" s="12">
        <v>0.008495</v>
      </c>
      <c r="AR12" s="12">
        <v>8.956E-06</v>
      </c>
      <c r="AS12" s="12">
        <v>0.002665</v>
      </c>
      <c r="AT12" s="12">
        <v>0.001503</v>
      </c>
      <c r="AU12" s="12">
        <v>0.001959</v>
      </c>
      <c r="AV12" s="12">
        <v>7.385E-05</v>
      </c>
      <c r="AW12" s="12">
        <v>8.023E-05</v>
      </c>
      <c r="AX12" s="12">
        <v>0.0005519</v>
      </c>
      <c r="AY12" s="12">
        <v>0.0007219</v>
      </c>
      <c r="AZ12" s="12">
        <v>0.0008152</v>
      </c>
      <c r="BA12" s="12">
        <v>0.000581</v>
      </c>
      <c r="BB12" s="12">
        <v>0.001027</v>
      </c>
      <c r="BC12" s="12">
        <v>0.001029</v>
      </c>
      <c r="BD12" s="12">
        <v>0.002121</v>
      </c>
      <c r="BE12" s="12">
        <v>2</v>
      </c>
      <c r="BF12" s="12">
        <v>0.01035</v>
      </c>
      <c r="BG12" s="12">
        <v>0.001326</v>
      </c>
      <c r="BH12" s="12">
        <v>0.0006782</v>
      </c>
      <c r="BI12" s="12">
        <v>0.0002384</v>
      </c>
      <c r="BJ12" s="12">
        <v>0.000283</v>
      </c>
      <c r="BK12" s="12">
        <v>0.009432</v>
      </c>
      <c r="BL12" s="12">
        <v>0.009669</v>
      </c>
      <c r="BM12" s="12">
        <v>0.007809</v>
      </c>
      <c r="BN12" s="12">
        <v>0.001122</v>
      </c>
      <c r="BO12" s="12">
        <v>0.001217</v>
      </c>
      <c r="BP12" s="12">
        <v>0.001427</v>
      </c>
      <c r="BQ12" s="12">
        <v>0.0003047</v>
      </c>
      <c r="BR12" s="12">
        <v>0.008952</v>
      </c>
      <c r="BS12" s="12">
        <v>0.01651</v>
      </c>
      <c r="BT12" s="12">
        <v>0.01329</v>
      </c>
      <c r="BU12" s="12">
        <v>0.02378</v>
      </c>
      <c r="BV12" s="12">
        <v>0.02931</v>
      </c>
      <c r="BW12" s="12">
        <v>0.01175</v>
      </c>
      <c r="BX12" s="12">
        <v>0.002362</v>
      </c>
      <c r="BY12" s="12">
        <v>0.0004965</v>
      </c>
      <c r="BZ12" s="12">
        <v>0.00236</v>
      </c>
      <c r="CA12" s="12">
        <v>0.003802</v>
      </c>
      <c r="CB12" s="12">
        <v>3.697E-06</v>
      </c>
      <c r="CC12" s="12">
        <v>9.681E-05</v>
      </c>
      <c r="CD12" s="12">
        <v>2.837E-06</v>
      </c>
      <c r="CE12" s="12">
        <v>9.02E-11</v>
      </c>
      <c r="CF12" s="12">
        <v>3.705E-09</v>
      </c>
      <c r="CG12" s="12">
        <v>1.922E-07</v>
      </c>
      <c r="CH12" s="12">
        <v>8.101E-06</v>
      </c>
      <c r="CI12" s="12">
        <v>0.007281</v>
      </c>
      <c r="CJ12" s="12">
        <v>1.144E-08</v>
      </c>
      <c r="CK12" s="12">
        <v>2.739E-05</v>
      </c>
      <c r="CL12" s="12">
        <v>1.778E-07</v>
      </c>
      <c r="CM12" s="12">
        <v>0.0002697</v>
      </c>
      <c r="CN12" s="12">
        <v>0.0003929</v>
      </c>
      <c r="CO12" s="12">
        <v>0</v>
      </c>
      <c r="CP12" s="12">
        <v>18.74</v>
      </c>
      <c r="CQ12" s="12">
        <v>0.008877</v>
      </c>
      <c r="CR12" s="12">
        <v>0.02576</v>
      </c>
      <c r="CS12" s="12">
        <v>0.0007116</v>
      </c>
      <c r="CT12" s="12">
        <v>0.09598</v>
      </c>
      <c r="CU12" s="12">
        <v>0.0002958</v>
      </c>
      <c r="CV12" s="12">
        <v>0</v>
      </c>
      <c r="CW12" s="12">
        <v>0.2206</v>
      </c>
      <c r="CX12" s="12">
        <v>0.204</v>
      </c>
      <c r="CY12" s="12">
        <v>0.0375</v>
      </c>
      <c r="CZ12" s="12">
        <v>0</v>
      </c>
      <c r="DA12" s="12">
        <v>0.01453</v>
      </c>
      <c r="DB12" s="12">
        <v>0.04941</v>
      </c>
      <c r="DC12" s="12">
        <v>0.04817</v>
      </c>
      <c r="DD12" s="12">
        <v>0.04142</v>
      </c>
      <c r="DE12" s="12">
        <v>0.04018</v>
      </c>
      <c r="DF12" s="12">
        <v>0.04018</v>
      </c>
      <c r="DG12" s="12">
        <v>0.04142</v>
      </c>
      <c r="DH12" s="12">
        <v>1</v>
      </c>
      <c r="DI12" s="12">
        <v>2.943E-09</v>
      </c>
      <c r="DJ12" s="12">
        <v>7.16E-15</v>
      </c>
      <c r="DK12" s="12">
        <v>5.689E-11</v>
      </c>
      <c r="DL12" s="12">
        <v>1.839E-08</v>
      </c>
      <c r="DM12" s="12">
        <v>5.106E-13</v>
      </c>
      <c r="DN12" s="12">
        <v>1.992E-05</v>
      </c>
      <c r="DO12" s="12">
        <v>9.281E-09</v>
      </c>
      <c r="DP12" s="12">
        <v>6.253E-07</v>
      </c>
      <c r="DQ12" s="12">
        <v>2.768E-08</v>
      </c>
      <c r="DR12" s="12">
        <v>8.021E-07</v>
      </c>
      <c r="DS12" s="12">
        <v>3.07E-07</v>
      </c>
      <c r="DT12" s="12">
        <v>9.514E-09</v>
      </c>
      <c r="DU12" s="12">
        <v>2.412E-07</v>
      </c>
      <c r="DV12" s="12">
        <v>1.289E-06</v>
      </c>
      <c r="DW12" s="12">
        <v>6.618E-06</v>
      </c>
      <c r="DX12" s="12">
        <v>6.713E-06</v>
      </c>
      <c r="DY12" s="12">
        <v>4.463E-06</v>
      </c>
      <c r="DZ12" s="12">
        <v>7.992E-07</v>
      </c>
      <c r="EA12" s="12">
        <v>1.684E-06</v>
      </c>
      <c r="EB12" s="12">
        <v>1.72E-06</v>
      </c>
      <c r="EC12" s="12">
        <v>2.444E-06</v>
      </c>
      <c r="ED12" s="12">
        <v>1.426E-06</v>
      </c>
      <c r="EE12" s="12">
        <v>2.002E-06</v>
      </c>
      <c r="EF12" s="12">
        <v>4.398E-07</v>
      </c>
      <c r="EG12" s="12">
        <v>1.932E-07</v>
      </c>
      <c r="EH12" s="12">
        <v>1.214E-06</v>
      </c>
      <c r="EI12" s="12">
        <v>1.324E-06</v>
      </c>
      <c r="EJ12" s="12">
        <v>2.826E-07</v>
      </c>
      <c r="EK12" s="12">
        <v>4.548E-07</v>
      </c>
      <c r="EL12" s="12">
        <v>1.032E-07</v>
      </c>
      <c r="EM12" s="12">
        <v>1.665E-07</v>
      </c>
      <c r="EN12" s="12">
        <v>9.217E-07</v>
      </c>
      <c r="EO12" s="12">
        <v>4.51E-07</v>
      </c>
      <c r="EP12" s="12">
        <v>3.037E-06</v>
      </c>
      <c r="EQ12" s="12">
        <v>9.001E-06</v>
      </c>
      <c r="ER12" s="12">
        <v>1.341E-05</v>
      </c>
      <c r="ES12" s="12">
        <v>1.165E-06</v>
      </c>
      <c r="ET12" s="12">
        <v>1.33E-07</v>
      </c>
      <c r="EU12" s="12">
        <v>7.341E-09</v>
      </c>
      <c r="EV12" s="12">
        <v>6.94E-09</v>
      </c>
      <c r="EW12" s="12">
        <v>0</v>
      </c>
    </row>
    <row r="13" spans="1:153" ht="12.75">
      <c r="A13" s="7">
        <v>75</v>
      </c>
      <c r="B13" s="12">
        <v>0.1878</v>
      </c>
      <c r="C13" s="12">
        <v>0.0008076</v>
      </c>
      <c r="D13" s="12">
        <v>0.0118</v>
      </c>
      <c r="E13" s="12">
        <v>1.938E-07</v>
      </c>
      <c r="F13" s="12">
        <v>2.417E-06</v>
      </c>
      <c r="G13" s="12">
        <v>1.507E-05</v>
      </c>
      <c r="H13" s="12">
        <v>0.008865</v>
      </c>
      <c r="I13" s="12">
        <v>4.314E-05</v>
      </c>
      <c r="J13" s="12">
        <v>7.239E-05</v>
      </c>
      <c r="K13" s="12">
        <v>0.02574</v>
      </c>
      <c r="L13" s="12">
        <v>0.0002189</v>
      </c>
      <c r="M13" s="12">
        <v>0.001248</v>
      </c>
      <c r="N13" s="12">
        <v>0.97</v>
      </c>
      <c r="O13" s="12">
        <v>8.959E-06</v>
      </c>
      <c r="P13" s="12">
        <v>0.02732</v>
      </c>
      <c r="Q13" s="12">
        <v>0.0001008</v>
      </c>
      <c r="R13" s="12">
        <v>0.009596</v>
      </c>
      <c r="S13" s="12">
        <v>3.399E-05</v>
      </c>
      <c r="T13" s="12">
        <v>3.468E-06</v>
      </c>
      <c r="U13" s="12">
        <v>2.714E-06</v>
      </c>
      <c r="V13" s="12">
        <v>0.009116</v>
      </c>
      <c r="W13" s="12">
        <v>5.904E-05</v>
      </c>
      <c r="X13" s="12">
        <v>0.0002199</v>
      </c>
      <c r="Y13" s="12">
        <v>1.098E-06</v>
      </c>
      <c r="Z13" s="12">
        <v>0.005457</v>
      </c>
      <c r="AA13" s="12">
        <v>3.886E-05</v>
      </c>
      <c r="AB13" s="12">
        <v>0.0007713</v>
      </c>
      <c r="AC13" s="12">
        <v>2.659E-08</v>
      </c>
      <c r="AD13" s="12">
        <v>0.0001803</v>
      </c>
      <c r="AE13" s="12">
        <v>4.453E-07</v>
      </c>
      <c r="AF13" s="12">
        <v>0.002605</v>
      </c>
      <c r="AG13" s="12">
        <v>0.009256</v>
      </c>
      <c r="AH13" s="12">
        <v>0.00912</v>
      </c>
      <c r="AI13" s="12">
        <v>0.0006923</v>
      </c>
      <c r="AJ13" s="12">
        <v>0.0002433</v>
      </c>
      <c r="AK13" s="12">
        <v>0.01828</v>
      </c>
      <c r="AL13" s="12">
        <v>0.01364</v>
      </c>
      <c r="AM13" s="12">
        <v>0.004961</v>
      </c>
      <c r="AN13" s="12">
        <v>0.0004844</v>
      </c>
      <c r="AO13" s="12">
        <v>0.0002198</v>
      </c>
      <c r="AP13" s="12">
        <v>0.0002773</v>
      </c>
      <c r="AQ13" s="12">
        <v>0.009041</v>
      </c>
      <c r="AR13" s="12">
        <v>1.555E-05</v>
      </c>
      <c r="AS13" s="12">
        <v>0.00264</v>
      </c>
      <c r="AT13" s="12">
        <v>0.00127</v>
      </c>
      <c r="AU13" s="12">
        <v>0.00202</v>
      </c>
      <c r="AV13" s="12">
        <v>5.905E-05</v>
      </c>
      <c r="AW13" s="12">
        <v>6.422E-05</v>
      </c>
      <c r="AX13" s="12">
        <v>0.0005048</v>
      </c>
      <c r="AY13" s="12">
        <v>0.0007021</v>
      </c>
      <c r="AZ13" s="12">
        <v>0.0007541</v>
      </c>
      <c r="BA13" s="12">
        <v>0.000527</v>
      </c>
      <c r="BB13" s="12">
        <v>0.0009527</v>
      </c>
      <c r="BC13" s="12">
        <v>0.00113</v>
      </c>
      <c r="BD13" s="12">
        <v>0.002023</v>
      </c>
      <c r="BE13" s="12">
        <v>2</v>
      </c>
      <c r="BF13" s="12">
        <v>0.0099</v>
      </c>
      <c r="BG13" s="12">
        <v>0.001128</v>
      </c>
      <c r="BH13" s="12">
        <v>0.0004855</v>
      </c>
      <c r="BI13" s="12">
        <v>0.0001382</v>
      </c>
      <c r="BJ13" s="12">
        <v>0.0001178</v>
      </c>
      <c r="BK13" s="12">
        <v>0.009398</v>
      </c>
      <c r="BL13" s="12">
        <v>0.009615</v>
      </c>
      <c r="BM13" s="12">
        <v>0.007612</v>
      </c>
      <c r="BN13" s="12">
        <v>0.00101</v>
      </c>
      <c r="BO13" s="12">
        <v>0.001144</v>
      </c>
      <c r="BP13" s="12">
        <v>0.001336</v>
      </c>
      <c r="BQ13" s="12">
        <v>0.0002625</v>
      </c>
      <c r="BR13" s="12">
        <v>0.00882</v>
      </c>
      <c r="BS13" s="12">
        <v>0.01649</v>
      </c>
      <c r="BT13" s="12">
        <v>0.01322</v>
      </c>
      <c r="BU13" s="12">
        <v>0.02352</v>
      </c>
      <c r="BV13" s="12">
        <v>0.02872</v>
      </c>
      <c r="BW13" s="12">
        <v>0.01125</v>
      </c>
      <c r="BX13" s="12">
        <v>0.001917</v>
      </c>
      <c r="BY13" s="12">
        <v>0.0002124</v>
      </c>
      <c r="BZ13" s="12">
        <v>0.002276</v>
      </c>
      <c r="CA13" s="12">
        <v>0.003299</v>
      </c>
      <c r="CB13" s="12">
        <v>1.333E-06</v>
      </c>
      <c r="CC13" s="12">
        <v>3.491E-05</v>
      </c>
      <c r="CD13" s="12">
        <v>4.333E-07</v>
      </c>
      <c r="CE13" s="12">
        <v>7.28E-11</v>
      </c>
      <c r="CF13" s="12">
        <v>1.343E-09</v>
      </c>
      <c r="CG13" s="12">
        <v>1.032E-07</v>
      </c>
      <c r="CH13" s="12">
        <v>6.06E-06</v>
      </c>
      <c r="CI13" s="12">
        <v>0.007311</v>
      </c>
      <c r="CJ13" s="12">
        <v>1.476E-08</v>
      </c>
      <c r="CK13" s="12">
        <v>2.545E-05</v>
      </c>
      <c r="CL13" s="12">
        <v>2.588E-07</v>
      </c>
      <c r="CM13" s="12">
        <v>0.0002492</v>
      </c>
      <c r="CN13" s="12">
        <v>0.0003796</v>
      </c>
      <c r="CO13" s="12">
        <v>0</v>
      </c>
      <c r="CP13" s="12">
        <v>21.86</v>
      </c>
      <c r="CQ13" s="12">
        <v>0.01062</v>
      </c>
      <c r="CR13" s="12">
        <v>0.02998</v>
      </c>
      <c r="CS13" s="12">
        <v>0.000897</v>
      </c>
      <c r="CT13" s="12">
        <v>0.1005</v>
      </c>
      <c r="CU13" s="12">
        <v>0.0002977</v>
      </c>
      <c r="CV13" s="12">
        <v>0</v>
      </c>
      <c r="CW13" s="12">
        <v>0.1938</v>
      </c>
      <c r="CX13" s="12">
        <v>0.2245</v>
      </c>
      <c r="CY13" s="12">
        <v>0.0375</v>
      </c>
      <c r="CZ13" s="12">
        <v>0</v>
      </c>
      <c r="DA13" s="12">
        <v>0.01736</v>
      </c>
      <c r="DB13" s="12">
        <v>0.04928</v>
      </c>
      <c r="DC13" s="12">
        <v>0.04847</v>
      </c>
      <c r="DD13" s="12">
        <v>0.04041</v>
      </c>
      <c r="DE13" s="12">
        <v>0.0396</v>
      </c>
      <c r="DF13" s="12">
        <v>0.0396</v>
      </c>
      <c r="DG13" s="12">
        <v>0.04041</v>
      </c>
      <c r="DH13" s="12">
        <v>1</v>
      </c>
      <c r="DI13" s="12">
        <v>2.6E-09</v>
      </c>
      <c r="DJ13" s="12">
        <v>8.015E-15</v>
      </c>
      <c r="DK13" s="12">
        <v>4.791E-11</v>
      </c>
      <c r="DL13" s="12">
        <v>2.133E-08</v>
      </c>
      <c r="DM13" s="12">
        <v>3.803E-13</v>
      </c>
      <c r="DN13" s="12">
        <v>2.365E-05</v>
      </c>
      <c r="DO13" s="12">
        <v>1.934E-08</v>
      </c>
      <c r="DP13" s="12">
        <v>6.918E-07</v>
      </c>
      <c r="DQ13" s="12">
        <v>3.364E-08</v>
      </c>
      <c r="DR13" s="12">
        <v>9.086E-07</v>
      </c>
      <c r="DS13" s="12">
        <v>3.352E-07</v>
      </c>
      <c r="DT13" s="12">
        <v>9.021E-09</v>
      </c>
      <c r="DU13" s="12">
        <v>3.101E-07</v>
      </c>
      <c r="DV13" s="12">
        <v>1.487E-06</v>
      </c>
      <c r="DW13" s="12">
        <v>7.494E-06</v>
      </c>
      <c r="DX13" s="12">
        <v>8.513E-06</v>
      </c>
      <c r="DY13" s="12">
        <v>4.939E-06</v>
      </c>
      <c r="DZ13" s="12">
        <v>9.519E-07</v>
      </c>
      <c r="EA13" s="12">
        <v>1.965E-06</v>
      </c>
      <c r="EB13" s="12">
        <v>2.145E-06</v>
      </c>
      <c r="EC13" s="12">
        <v>2.87E-06</v>
      </c>
      <c r="ED13" s="12">
        <v>1.695E-06</v>
      </c>
      <c r="EE13" s="12">
        <v>2.31E-06</v>
      </c>
      <c r="EF13" s="12">
        <v>4.872E-07</v>
      </c>
      <c r="EG13" s="12">
        <v>2.301E-07</v>
      </c>
      <c r="EH13" s="12">
        <v>1.434E-06</v>
      </c>
      <c r="EI13" s="12">
        <v>1.568E-06</v>
      </c>
      <c r="EJ13" s="12">
        <v>3.284E-07</v>
      </c>
      <c r="EK13" s="12">
        <v>4.306E-07</v>
      </c>
      <c r="EL13" s="12">
        <v>7.818E-08</v>
      </c>
      <c r="EM13" s="12">
        <v>1.335E-07</v>
      </c>
      <c r="EN13" s="12">
        <v>9.202E-07</v>
      </c>
      <c r="EO13" s="12">
        <v>5.763E-07</v>
      </c>
      <c r="EP13" s="12">
        <v>3.47E-06</v>
      </c>
      <c r="EQ13" s="12">
        <v>1.125E-05</v>
      </c>
      <c r="ER13" s="12">
        <v>1.52E-05</v>
      </c>
      <c r="ES13" s="12">
        <v>1.418E-06</v>
      </c>
      <c r="ET13" s="12">
        <v>1.838E-07</v>
      </c>
      <c r="EU13" s="12">
        <v>7.734E-09</v>
      </c>
      <c r="EV13" s="12">
        <v>6.857E-09</v>
      </c>
      <c r="EW13" s="12">
        <v>0</v>
      </c>
    </row>
    <row r="14" spans="1:153" ht="12.75">
      <c r="A14" s="7">
        <v>90</v>
      </c>
      <c r="B14" s="12">
        <v>0.2033</v>
      </c>
      <c r="C14" s="12">
        <v>0.0005422</v>
      </c>
      <c r="D14" s="12">
        <v>0.008737</v>
      </c>
      <c r="E14" s="12">
        <v>1.648E-07</v>
      </c>
      <c r="F14" s="12">
        <v>2.584E-06</v>
      </c>
      <c r="G14" s="12">
        <v>1.195E-05</v>
      </c>
      <c r="H14" s="12">
        <v>0.009466</v>
      </c>
      <c r="I14" s="12">
        <v>2.787E-05</v>
      </c>
      <c r="J14" s="12">
        <v>8.246E-05</v>
      </c>
      <c r="K14" s="12">
        <v>0.0304</v>
      </c>
      <c r="L14" s="12">
        <v>0.0001847</v>
      </c>
      <c r="M14" s="12">
        <v>0.002003</v>
      </c>
      <c r="N14" s="12">
        <v>0.9664</v>
      </c>
      <c r="O14" s="12">
        <v>1.22E-05</v>
      </c>
      <c r="P14" s="12">
        <v>0.02733</v>
      </c>
      <c r="Q14" s="12">
        <v>0.0001804</v>
      </c>
      <c r="R14" s="12">
        <v>0.009562</v>
      </c>
      <c r="S14" s="12">
        <v>3.85E-05</v>
      </c>
      <c r="T14" s="12">
        <v>3.807E-06</v>
      </c>
      <c r="U14" s="12">
        <v>3.877E-06</v>
      </c>
      <c r="V14" s="12">
        <v>0.01041</v>
      </c>
      <c r="W14" s="12">
        <v>0.0001109</v>
      </c>
      <c r="X14" s="12">
        <v>0.000252</v>
      </c>
      <c r="Y14" s="12">
        <v>1.53E-06</v>
      </c>
      <c r="Z14" s="12">
        <v>0.006108</v>
      </c>
      <c r="AA14" s="12">
        <v>7.009E-05</v>
      </c>
      <c r="AB14" s="12">
        <v>0.0008186</v>
      </c>
      <c r="AC14" s="12">
        <v>3.675E-08</v>
      </c>
      <c r="AD14" s="12">
        <v>0.0002024</v>
      </c>
      <c r="AE14" s="12">
        <v>6.006E-07</v>
      </c>
      <c r="AF14" s="12">
        <v>0.002829</v>
      </c>
      <c r="AG14" s="12">
        <v>0.009588</v>
      </c>
      <c r="AH14" s="12">
        <v>0.009445</v>
      </c>
      <c r="AI14" s="12">
        <v>0.0007789</v>
      </c>
      <c r="AJ14" s="12">
        <v>0.0001786</v>
      </c>
      <c r="AK14" s="12">
        <v>0.01857</v>
      </c>
      <c r="AL14" s="12">
        <v>0.01325</v>
      </c>
      <c r="AM14" s="12">
        <v>0.005259</v>
      </c>
      <c r="AN14" s="12">
        <v>0.0005594</v>
      </c>
      <c r="AO14" s="12">
        <v>0.0003527</v>
      </c>
      <c r="AP14" s="12">
        <v>0.0004089</v>
      </c>
      <c r="AQ14" s="12">
        <v>0.009428</v>
      </c>
      <c r="AR14" s="12">
        <v>2.434E-05</v>
      </c>
      <c r="AS14" s="12">
        <v>0.002522</v>
      </c>
      <c r="AT14" s="12">
        <v>0.001079</v>
      </c>
      <c r="AU14" s="12">
        <v>0.001999</v>
      </c>
      <c r="AV14" s="12">
        <v>4.569E-05</v>
      </c>
      <c r="AW14" s="12">
        <v>4.973E-05</v>
      </c>
      <c r="AX14" s="12">
        <v>0.0004453</v>
      </c>
      <c r="AY14" s="12">
        <v>0.0006793</v>
      </c>
      <c r="AZ14" s="12">
        <v>0.0006944</v>
      </c>
      <c r="BA14" s="12">
        <v>0.0004782</v>
      </c>
      <c r="BB14" s="12">
        <v>0.0008804</v>
      </c>
      <c r="BC14" s="12">
        <v>0.001192</v>
      </c>
      <c r="BD14" s="12">
        <v>0.001923</v>
      </c>
      <c r="BE14" s="12">
        <v>1.999</v>
      </c>
      <c r="BF14" s="12">
        <v>0.009515</v>
      </c>
      <c r="BG14" s="12">
        <v>0.0009719</v>
      </c>
      <c r="BH14" s="12">
        <v>0.0003612</v>
      </c>
      <c r="BI14" s="12">
        <v>8.456E-05</v>
      </c>
      <c r="BJ14" s="12">
        <v>4.725E-05</v>
      </c>
      <c r="BK14" s="12">
        <v>0.009369</v>
      </c>
      <c r="BL14" s="12">
        <v>0.009569</v>
      </c>
      <c r="BM14" s="12">
        <v>0.007445</v>
      </c>
      <c r="BN14" s="12">
        <v>0.0009215</v>
      </c>
      <c r="BO14" s="12">
        <v>0.001084</v>
      </c>
      <c r="BP14" s="12">
        <v>0.001263</v>
      </c>
      <c r="BQ14" s="12">
        <v>0.0002308</v>
      </c>
      <c r="BR14" s="12">
        <v>0.008707</v>
      </c>
      <c r="BS14" s="12">
        <v>0.01647</v>
      </c>
      <c r="BT14" s="12">
        <v>0.01316</v>
      </c>
      <c r="BU14" s="12">
        <v>0.0233</v>
      </c>
      <c r="BV14" s="12">
        <v>0.02822</v>
      </c>
      <c r="BW14" s="12">
        <v>0.01083</v>
      </c>
      <c r="BX14" s="12">
        <v>0.001585</v>
      </c>
      <c r="BY14" s="12">
        <v>8.939E-05</v>
      </c>
      <c r="BZ14" s="12">
        <v>0.002206</v>
      </c>
      <c r="CA14" s="12">
        <v>0.002919</v>
      </c>
      <c r="CB14" s="12">
        <v>4.788E-07</v>
      </c>
      <c r="CC14" s="12">
        <v>1.253E-05</v>
      </c>
      <c r="CD14" s="12">
        <v>6.427E-08</v>
      </c>
      <c r="CE14" s="12">
        <v>6.346E-11</v>
      </c>
      <c r="CF14" s="12">
        <v>7.049E-10</v>
      </c>
      <c r="CG14" s="12">
        <v>6.522E-08</v>
      </c>
      <c r="CH14" s="12">
        <v>4.525E-06</v>
      </c>
      <c r="CI14" s="12">
        <v>0.007335</v>
      </c>
      <c r="CJ14" s="12">
        <v>1.921E-08</v>
      </c>
      <c r="CK14" s="12">
        <v>2.391E-05</v>
      </c>
      <c r="CL14" s="12">
        <v>3.858E-07</v>
      </c>
      <c r="CM14" s="12">
        <v>0.0002303</v>
      </c>
      <c r="CN14" s="12">
        <v>0.0003663</v>
      </c>
      <c r="CO14" s="12">
        <v>0</v>
      </c>
      <c r="CP14" s="12">
        <v>24.54</v>
      </c>
      <c r="CQ14" s="12">
        <v>0.01229</v>
      </c>
      <c r="CR14" s="12">
        <v>0.0336</v>
      </c>
      <c r="CS14" s="12">
        <v>0.001076</v>
      </c>
      <c r="CT14" s="12">
        <v>0.1039</v>
      </c>
      <c r="CU14" s="12">
        <v>0.0002992</v>
      </c>
      <c r="CV14" s="12">
        <v>0</v>
      </c>
      <c r="CW14" s="12">
        <v>0.1648</v>
      </c>
      <c r="CX14" s="12">
        <v>0.2403</v>
      </c>
      <c r="CY14" s="12">
        <v>0.0375</v>
      </c>
      <c r="CZ14" s="12">
        <v>0</v>
      </c>
      <c r="DA14" s="12">
        <v>0.01955</v>
      </c>
      <c r="DB14" s="12">
        <v>0.04919</v>
      </c>
      <c r="DC14" s="12">
        <v>0.04865</v>
      </c>
      <c r="DD14" s="12">
        <v>0.03973</v>
      </c>
      <c r="DE14" s="12">
        <v>0.03918</v>
      </c>
      <c r="DF14" s="12">
        <v>0.03918</v>
      </c>
      <c r="DG14" s="12">
        <v>0.03973</v>
      </c>
      <c r="DH14" s="12">
        <v>1</v>
      </c>
      <c r="DI14" s="12">
        <v>2.341E-09</v>
      </c>
      <c r="DJ14" s="12">
        <v>8.678E-15</v>
      </c>
      <c r="DK14" s="12">
        <v>3.863E-11</v>
      </c>
      <c r="DL14" s="12">
        <v>2.289E-08</v>
      </c>
      <c r="DM14" s="12">
        <v>2.817E-13</v>
      </c>
      <c r="DN14" s="12">
        <v>2.696E-05</v>
      </c>
      <c r="DO14" s="12">
        <v>3.491E-08</v>
      </c>
      <c r="DP14" s="12">
        <v>7.402E-07</v>
      </c>
      <c r="DQ14" s="12">
        <v>3.829E-08</v>
      </c>
      <c r="DR14" s="12">
        <v>9.783E-07</v>
      </c>
      <c r="DS14" s="12">
        <v>3.687E-07</v>
      </c>
      <c r="DT14" s="12">
        <v>8.355E-09</v>
      </c>
      <c r="DU14" s="12">
        <v>3.681E-07</v>
      </c>
      <c r="DV14" s="12">
        <v>1.588E-06</v>
      </c>
      <c r="DW14" s="12">
        <v>8.12E-06</v>
      </c>
      <c r="DX14" s="12">
        <v>1.047E-05</v>
      </c>
      <c r="DY14" s="12">
        <v>5.375E-06</v>
      </c>
      <c r="DZ14" s="12">
        <v>1.049E-06</v>
      </c>
      <c r="EA14" s="12">
        <v>2.204E-06</v>
      </c>
      <c r="EB14" s="12">
        <v>2.49E-06</v>
      </c>
      <c r="EC14" s="12">
        <v>3.194E-06</v>
      </c>
      <c r="ED14" s="12">
        <v>1.867E-06</v>
      </c>
      <c r="EE14" s="12">
        <v>2.49E-06</v>
      </c>
      <c r="EF14" s="12">
        <v>5.129E-07</v>
      </c>
      <c r="EG14" s="12">
        <v>2.572E-07</v>
      </c>
      <c r="EH14" s="12">
        <v>1.578E-06</v>
      </c>
      <c r="EI14" s="12">
        <v>1.73E-06</v>
      </c>
      <c r="EJ14" s="12">
        <v>3.573E-07</v>
      </c>
      <c r="EK14" s="12">
        <v>3.898E-07</v>
      </c>
      <c r="EL14" s="12">
        <v>5.761E-08</v>
      </c>
      <c r="EM14" s="12">
        <v>1.052E-07</v>
      </c>
      <c r="EN14" s="12">
        <v>8.85E-07</v>
      </c>
      <c r="EO14" s="12">
        <v>6.86E-07</v>
      </c>
      <c r="EP14" s="12">
        <v>3.809E-06</v>
      </c>
      <c r="EQ14" s="12">
        <v>1.349E-05</v>
      </c>
      <c r="ER14" s="12">
        <v>1.658E-05</v>
      </c>
      <c r="ES14" s="12">
        <v>1.605E-06</v>
      </c>
      <c r="ET14" s="12">
        <v>2.43E-07</v>
      </c>
      <c r="EU14" s="12">
        <v>8.497E-09</v>
      </c>
      <c r="EV14" s="12">
        <v>7.108E-09</v>
      </c>
      <c r="EW14" s="12">
        <v>0</v>
      </c>
    </row>
    <row r="15" spans="1:153" ht="12.75">
      <c r="A15" s="7">
        <v>105</v>
      </c>
      <c r="B15" s="12">
        <v>0.2151</v>
      </c>
      <c r="C15" s="12">
        <v>0.0003806</v>
      </c>
      <c r="D15" s="12">
        <v>0.006579</v>
      </c>
      <c r="E15" s="12">
        <v>1.397E-07</v>
      </c>
      <c r="F15" s="12">
        <v>2.566E-06</v>
      </c>
      <c r="G15" s="12">
        <v>8.942E-06</v>
      </c>
      <c r="H15" s="12">
        <v>0.009871</v>
      </c>
      <c r="I15" s="12">
        <v>1.947E-05</v>
      </c>
      <c r="J15" s="12">
        <v>8.854E-05</v>
      </c>
      <c r="K15" s="12">
        <v>0.0347</v>
      </c>
      <c r="L15" s="12">
        <v>0.0001494</v>
      </c>
      <c r="M15" s="12">
        <v>0.002918</v>
      </c>
      <c r="N15" s="12">
        <v>0.9633</v>
      </c>
      <c r="O15" s="12">
        <v>1.602E-05</v>
      </c>
      <c r="P15" s="12">
        <v>0.02712</v>
      </c>
      <c r="Q15" s="12">
        <v>0.0002977</v>
      </c>
      <c r="R15" s="12">
        <v>0.009534</v>
      </c>
      <c r="S15" s="12">
        <v>4.213E-05</v>
      </c>
      <c r="T15" s="12">
        <v>4.039E-06</v>
      </c>
      <c r="U15" s="12">
        <v>5.289E-06</v>
      </c>
      <c r="V15" s="12">
        <v>0.01135</v>
      </c>
      <c r="W15" s="12">
        <v>0.0001906</v>
      </c>
      <c r="X15" s="12">
        <v>0.000294</v>
      </c>
      <c r="Y15" s="12">
        <v>2.05E-06</v>
      </c>
      <c r="Z15" s="12">
        <v>0.006556</v>
      </c>
      <c r="AA15" s="12">
        <v>0.0001168</v>
      </c>
      <c r="AB15" s="12">
        <v>0.0008589</v>
      </c>
      <c r="AC15" s="12">
        <v>4.908E-08</v>
      </c>
      <c r="AD15" s="12">
        <v>0.0002184</v>
      </c>
      <c r="AE15" s="12">
        <v>7.854E-07</v>
      </c>
      <c r="AF15" s="12">
        <v>0.002963</v>
      </c>
      <c r="AG15" s="12">
        <v>0.009802</v>
      </c>
      <c r="AH15" s="12">
        <v>0.009692</v>
      </c>
      <c r="AI15" s="12">
        <v>0.0008182</v>
      </c>
      <c r="AJ15" s="12">
        <v>0.0001377</v>
      </c>
      <c r="AK15" s="12">
        <v>0.01876</v>
      </c>
      <c r="AL15" s="12">
        <v>0.01286</v>
      </c>
      <c r="AM15" s="12">
        <v>0.005488</v>
      </c>
      <c r="AN15" s="12">
        <v>0.0006288</v>
      </c>
      <c r="AO15" s="12">
        <v>0.0005247</v>
      </c>
      <c r="AP15" s="12">
        <v>0.0005625</v>
      </c>
      <c r="AQ15" s="12">
        <v>0.009712</v>
      </c>
      <c r="AR15" s="12">
        <v>3.449E-05</v>
      </c>
      <c r="AS15" s="12">
        <v>0.002353</v>
      </c>
      <c r="AT15" s="12">
        <v>0.0009285</v>
      </c>
      <c r="AU15" s="12">
        <v>0.001925</v>
      </c>
      <c r="AV15" s="12">
        <v>3.52E-05</v>
      </c>
      <c r="AW15" s="12">
        <v>3.835E-05</v>
      </c>
      <c r="AX15" s="12">
        <v>0.000383</v>
      </c>
      <c r="AY15" s="12">
        <v>0.0006552</v>
      </c>
      <c r="AZ15" s="12">
        <v>0.0006403</v>
      </c>
      <c r="BA15" s="12">
        <v>0.0004371</v>
      </c>
      <c r="BB15" s="12">
        <v>0.0008155</v>
      </c>
      <c r="BC15" s="12">
        <v>0.001227</v>
      </c>
      <c r="BD15" s="12">
        <v>0.00183</v>
      </c>
      <c r="BE15" s="12">
        <v>1.999</v>
      </c>
      <c r="BF15" s="12">
        <v>0.009186</v>
      </c>
      <c r="BG15" s="12">
        <v>0.0008477</v>
      </c>
      <c r="BH15" s="12">
        <v>0.000279</v>
      </c>
      <c r="BI15" s="12">
        <v>5.467E-05</v>
      </c>
      <c r="BJ15" s="12">
        <v>1.888E-05</v>
      </c>
      <c r="BK15" s="12">
        <v>0.009344</v>
      </c>
      <c r="BL15" s="12">
        <v>0.00953</v>
      </c>
      <c r="BM15" s="12">
        <v>0.007307</v>
      </c>
      <c r="BN15" s="12">
        <v>0.0008529</v>
      </c>
      <c r="BO15" s="12">
        <v>0.001035</v>
      </c>
      <c r="BP15" s="12">
        <v>0.001204</v>
      </c>
      <c r="BQ15" s="12">
        <v>0.000207</v>
      </c>
      <c r="BR15" s="12">
        <v>0.008613</v>
      </c>
      <c r="BS15" s="12">
        <v>0.01646</v>
      </c>
      <c r="BT15" s="12">
        <v>0.01311</v>
      </c>
      <c r="BU15" s="12">
        <v>0.02312</v>
      </c>
      <c r="BV15" s="12">
        <v>0.02781</v>
      </c>
      <c r="BW15" s="12">
        <v>0.01049</v>
      </c>
      <c r="BX15" s="12">
        <v>0.001335</v>
      </c>
      <c r="BY15" s="12">
        <v>3.756E-05</v>
      </c>
      <c r="BZ15" s="12">
        <v>0.002148</v>
      </c>
      <c r="CA15" s="12">
        <v>0.002632</v>
      </c>
      <c r="CB15" s="12">
        <v>1.77E-07</v>
      </c>
      <c r="CC15" s="12">
        <v>4.634E-06</v>
      </c>
      <c r="CD15" s="12">
        <v>9.357E-09</v>
      </c>
      <c r="CE15" s="12">
        <v>5.602E-11</v>
      </c>
      <c r="CF15" s="12">
        <v>4.207E-10</v>
      </c>
      <c r="CG15" s="12">
        <v>4.29E-08</v>
      </c>
      <c r="CH15" s="12">
        <v>3.374E-06</v>
      </c>
      <c r="CI15" s="12">
        <v>0.007356</v>
      </c>
      <c r="CJ15" s="12">
        <v>2.435E-08</v>
      </c>
      <c r="CK15" s="12">
        <v>2.259E-05</v>
      </c>
      <c r="CL15" s="12">
        <v>5.614E-07</v>
      </c>
      <c r="CM15" s="12">
        <v>0.0002132</v>
      </c>
      <c r="CN15" s="12">
        <v>0.0003533</v>
      </c>
      <c r="CO15" s="12">
        <v>0</v>
      </c>
      <c r="CP15" s="12">
        <v>26.82</v>
      </c>
      <c r="CQ15" s="12">
        <v>0.01395</v>
      </c>
      <c r="CR15" s="12">
        <v>0.03666</v>
      </c>
      <c r="CS15" s="12">
        <v>0.001249</v>
      </c>
      <c r="CT15" s="12">
        <v>0.1066</v>
      </c>
      <c r="CU15" s="12">
        <v>0.0003005</v>
      </c>
      <c r="CV15" s="12">
        <v>0</v>
      </c>
      <c r="CW15" s="12">
        <v>0.1397</v>
      </c>
      <c r="CX15" s="12">
        <v>0.2522</v>
      </c>
      <c r="CY15" s="12">
        <v>0.0375</v>
      </c>
      <c r="CZ15" s="12">
        <v>0</v>
      </c>
      <c r="DA15" s="12">
        <v>0.02108</v>
      </c>
      <c r="DB15" s="12">
        <v>0.04916</v>
      </c>
      <c r="DC15" s="12">
        <v>0.04878</v>
      </c>
      <c r="DD15" s="12">
        <v>0.03928</v>
      </c>
      <c r="DE15" s="12">
        <v>0.0389</v>
      </c>
      <c r="DF15" s="12">
        <v>0.0389</v>
      </c>
      <c r="DG15" s="12">
        <v>0.03928</v>
      </c>
      <c r="DH15" s="12">
        <v>1</v>
      </c>
      <c r="DI15" s="12">
        <v>2.164E-09</v>
      </c>
      <c r="DJ15" s="12">
        <v>9.179E-15</v>
      </c>
      <c r="DK15" s="12">
        <v>3.083E-11</v>
      </c>
      <c r="DL15" s="12">
        <v>2.376E-08</v>
      </c>
      <c r="DM15" s="12">
        <v>2.121E-13</v>
      </c>
      <c r="DN15" s="12">
        <v>2.97E-05</v>
      </c>
      <c r="DO15" s="12">
        <v>5.512E-08</v>
      </c>
      <c r="DP15" s="12">
        <v>7.811E-07</v>
      </c>
      <c r="DQ15" s="12">
        <v>4.152E-08</v>
      </c>
      <c r="DR15" s="12">
        <v>1.014E-06</v>
      </c>
      <c r="DS15" s="12">
        <v>4.036E-07</v>
      </c>
      <c r="DT15" s="12">
        <v>7.555E-09</v>
      </c>
      <c r="DU15" s="12">
        <v>4.107E-07</v>
      </c>
      <c r="DV15" s="12">
        <v>1.608E-06</v>
      </c>
      <c r="DW15" s="12">
        <v>8.48E-06</v>
      </c>
      <c r="DX15" s="12">
        <v>1.243E-05</v>
      </c>
      <c r="DY15" s="12">
        <v>5.735E-06</v>
      </c>
      <c r="DZ15" s="12">
        <v>1.094E-06</v>
      </c>
      <c r="EA15" s="12">
        <v>2.383E-06</v>
      </c>
      <c r="EB15" s="12">
        <v>2.734E-06</v>
      </c>
      <c r="EC15" s="12">
        <v>3.408E-06</v>
      </c>
      <c r="ED15" s="12">
        <v>1.949E-06</v>
      </c>
      <c r="EE15" s="12">
        <v>2.563E-06</v>
      </c>
      <c r="EF15" s="12">
        <v>5.205E-07</v>
      </c>
      <c r="EG15" s="12">
        <v>2.733E-07</v>
      </c>
      <c r="EH15" s="12">
        <v>1.65E-06</v>
      </c>
      <c r="EI15" s="12">
        <v>1.814E-06</v>
      </c>
      <c r="EJ15" s="12">
        <v>3.705E-07</v>
      </c>
      <c r="EK15" s="12">
        <v>3.434E-07</v>
      </c>
      <c r="EL15" s="12">
        <v>4.216E-08</v>
      </c>
      <c r="EM15" s="12">
        <v>8.285E-08</v>
      </c>
      <c r="EN15" s="12">
        <v>8.29E-07</v>
      </c>
      <c r="EO15" s="12">
        <v>7.704E-07</v>
      </c>
      <c r="EP15" s="12">
        <v>4.042E-06</v>
      </c>
      <c r="EQ15" s="12">
        <v>1.563E-05</v>
      </c>
      <c r="ER15" s="12">
        <v>1.75E-05</v>
      </c>
      <c r="ES15" s="12">
        <v>1.722E-06</v>
      </c>
      <c r="ET15" s="12">
        <v>3.032E-07</v>
      </c>
      <c r="EU15" s="12">
        <v>9.024E-09</v>
      </c>
      <c r="EV15" s="12">
        <v>7.164E-09</v>
      </c>
      <c r="EW15" s="12">
        <v>0</v>
      </c>
    </row>
    <row r="16" spans="1:153" ht="12.75">
      <c r="A16" s="7">
        <v>120</v>
      </c>
      <c r="B16" s="12">
        <v>0.224</v>
      </c>
      <c r="C16" s="12">
        <v>0.000283</v>
      </c>
      <c r="D16" s="12">
        <v>0.005147</v>
      </c>
      <c r="E16" s="12">
        <v>1.213E-07</v>
      </c>
      <c r="F16" s="12">
        <v>2.447E-06</v>
      </c>
      <c r="G16" s="12">
        <v>6.677E-06</v>
      </c>
      <c r="H16" s="12">
        <v>0.01015</v>
      </c>
      <c r="I16" s="12">
        <v>1.484E-05</v>
      </c>
      <c r="J16" s="12">
        <v>9.143E-05</v>
      </c>
      <c r="K16" s="12">
        <v>0.03869</v>
      </c>
      <c r="L16" s="12">
        <v>0.0001207</v>
      </c>
      <c r="M16" s="12">
        <v>0.003922</v>
      </c>
      <c r="N16" s="12">
        <v>0.9607</v>
      </c>
      <c r="O16" s="12">
        <v>2.011E-05</v>
      </c>
      <c r="P16" s="12">
        <v>0.02677</v>
      </c>
      <c r="Q16" s="12">
        <v>0.0004554</v>
      </c>
      <c r="R16" s="12">
        <v>0.009511</v>
      </c>
      <c r="S16" s="12">
        <v>4.497E-05</v>
      </c>
      <c r="T16" s="12">
        <v>4.186E-06</v>
      </c>
      <c r="U16" s="12">
        <v>6.809E-06</v>
      </c>
      <c r="V16" s="12">
        <v>0.01197</v>
      </c>
      <c r="W16" s="12">
        <v>0.0003015</v>
      </c>
      <c r="X16" s="12">
        <v>0.0003493</v>
      </c>
      <c r="Y16" s="12">
        <v>2.613E-06</v>
      </c>
      <c r="Z16" s="12">
        <v>0.006836</v>
      </c>
      <c r="AA16" s="12">
        <v>0.0001804</v>
      </c>
      <c r="AB16" s="12">
        <v>0.0008988</v>
      </c>
      <c r="AC16" s="12">
        <v>6.258E-08</v>
      </c>
      <c r="AD16" s="12">
        <v>0.0002294</v>
      </c>
      <c r="AE16" s="12">
        <v>9.814E-07</v>
      </c>
      <c r="AF16" s="12">
        <v>0.003028</v>
      </c>
      <c r="AG16" s="12">
        <v>0.009939</v>
      </c>
      <c r="AH16" s="12">
        <v>0.009884</v>
      </c>
      <c r="AI16" s="12">
        <v>0.0008249</v>
      </c>
      <c r="AJ16" s="12">
        <v>0.0001133</v>
      </c>
      <c r="AK16" s="12">
        <v>0.01891</v>
      </c>
      <c r="AL16" s="12">
        <v>0.01249</v>
      </c>
      <c r="AM16" s="12">
        <v>0.005667</v>
      </c>
      <c r="AN16" s="12">
        <v>0.0006938</v>
      </c>
      <c r="AO16" s="12">
        <v>0.0007291</v>
      </c>
      <c r="AP16" s="12">
        <v>0.0007262</v>
      </c>
      <c r="AQ16" s="12">
        <v>0.009934</v>
      </c>
      <c r="AR16" s="12">
        <v>4.493E-05</v>
      </c>
      <c r="AS16" s="12">
        <v>0.002164</v>
      </c>
      <c r="AT16" s="12">
        <v>0.0008088</v>
      </c>
      <c r="AU16" s="12">
        <v>0.00182</v>
      </c>
      <c r="AV16" s="12">
        <v>2.783E-05</v>
      </c>
      <c r="AW16" s="12">
        <v>3.033E-05</v>
      </c>
      <c r="AX16" s="12">
        <v>0.0003243</v>
      </c>
      <c r="AY16" s="12">
        <v>0.0006308</v>
      </c>
      <c r="AZ16" s="12">
        <v>0.0005925</v>
      </c>
      <c r="BA16" s="12">
        <v>0.000403</v>
      </c>
      <c r="BB16" s="12">
        <v>0.0007582</v>
      </c>
      <c r="BC16" s="12">
        <v>0.001244</v>
      </c>
      <c r="BD16" s="12">
        <v>0.001748</v>
      </c>
      <c r="BE16" s="12">
        <v>1.999</v>
      </c>
      <c r="BF16" s="12">
        <v>0.0089</v>
      </c>
      <c r="BG16" s="12">
        <v>0.000747</v>
      </c>
      <c r="BH16" s="12">
        <v>0.0002222</v>
      </c>
      <c r="BI16" s="12">
        <v>3.703E-05</v>
      </c>
      <c r="BJ16" s="12">
        <v>7.68E-06</v>
      </c>
      <c r="BK16" s="12">
        <v>0.009323</v>
      </c>
      <c r="BL16" s="12">
        <v>0.009496</v>
      </c>
      <c r="BM16" s="12">
        <v>0.00719</v>
      </c>
      <c r="BN16" s="12">
        <v>0.0007982</v>
      </c>
      <c r="BO16" s="12">
        <v>0.0009957</v>
      </c>
      <c r="BP16" s="12">
        <v>0.001155</v>
      </c>
      <c r="BQ16" s="12">
        <v>0.0001886</v>
      </c>
      <c r="BR16" s="12">
        <v>0.008533</v>
      </c>
      <c r="BS16" s="12">
        <v>0.01645</v>
      </c>
      <c r="BT16" s="12">
        <v>0.01306</v>
      </c>
      <c r="BU16" s="12">
        <v>0.02296</v>
      </c>
      <c r="BV16" s="12">
        <v>0.02745</v>
      </c>
      <c r="BW16" s="12">
        <v>0.01021</v>
      </c>
      <c r="BX16" s="12">
        <v>0.001141</v>
      </c>
      <c r="BY16" s="12">
        <v>1.585E-05</v>
      </c>
      <c r="BZ16" s="12">
        <v>0.0021</v>
      </c>
      <c r="CA16" s="12">
        <v>0.002409</v>
      </c>
      <c r="CB16" s="12">
        <v>6.88E-08</v>
      </c>
      <c r="CC16" s="12">
        <v>1.801E-06</v>
      </c>
      <c r="CD16" s="12">
        <v>1.969E-09</v>
      </c>
      <c r="CE16" s="12">
        <v>5.008E-11</v>
      </c>
      <c r="CF16" s="12">
        <v>2.704E-10</v>
      </c>
      <c r="CG16" s="12">
        <v>2.947E-08</v>
      </c>
      <c r="CH16" s="12">
        <v>2.514E-06</v>
      </c>
      <c r="CI16" s="12">
        <v>0.007375</v>
      </c>
      <c r="CJ16" s="12">
        <v>2.947E-08</v>
      </c>
      <c r="CK16" s="12">
        <v>2.138E-05</v>
      </c>
      <c r="CL16" s="12">
        <v>7.769E-07</v>
      </c>
      <c r="CM16" s="12">
        <v>0.0001974</v>
      </c>
      <c r="CN16" s="12">
        <v>0.0003406</v>
      </c>
      <c r="CO16" s="12">
        <v>0</v>
      </c>
      <c r="CP16" s="12">
        <v>28.77</v>
      </c>
      <c r="CQ16" s="12">
        <v>0.0156</v>
      </c>
      <c r="CR16" s="12">
        <v>0.03927</v>
      </c>
      <c r="CS16" s="12">
        <v>0.001417</v>
      </c>
      <c r="CT16" s="12">
        <v>0.1088</v>
      </c>
      <c r="CU16" s="12">
        <v>0.0003016</v>
      </c>
      <c r="CV16" s="12">
        <v>0</v>
      </c>
      <c r="CW16" s="12">
        <v>0.1213</v>
      </c>
      <c r="CX16" s="12">
        <v>0.2612</v>
      </c>
      <c r="CY16" s="12">
        <v>0.0375</v>
      </c>
      <c r="CZ16" s="12">
        <v>0</v>
      </c>
      <c r="DA16" s="12">
        <v>0.02206</v>
      </c>
      <c r="DB16" s="12">
        <v>0.04915</v>
      </c>
      <c r="DC16" s="12">
        <v>0.04887</v>
      </c>
      <c r="DD16" s="12">
        <v>0.039</v>
      </c>
      <c r="DE16" s="12">
        <v>0.03871</v>
      </c>
      <c r="DF16" s="12">
        <v>0.03871</v>
      </c>
      <c r="DG16" s="12">
        <v>0.039</v>
      </c>
      <c r="DH16" s="12">
        <v>1</v>
      </c>
      <c r="DI16" s="12">
        <v>2.053E-09</v>
      </c>
      <c r="DJ16" s="12">
        <v>9.56E-15</v>
      </c>
      <c r="DK16" s="12">
        <v>2.521E-11</v>
      </c>
      <c r="DL16" s="12">
        <v>2.443E-08</v>
      </c>
      <c r="DM16" s="12">
        <v>1.659E-13</v>
      </c>
      <c r="DN16" s="12">
        <v>3.19E-05</v>
      </c>
      <c r="DO16" s="12">
        <v>7.827E-08</v>
      </c>
      <c r="DP16" s="12">
        <v>8.172E-07</v>
      </c>
      <c r="DQ16" s="12">
        <v>4.36E-08</v>
      </c>
      <c r="DR16" s="12">
        <v>1.026E-06</v>
      </c>
      <c r="DS16" s="12">
        <v>4.351E-07</v>
      </c>
      <c r="DT16" s="12">
        <v>6.62E-09</v>
      </c>
      <c r="DU16" s="12">
        <v>4.398E-07</v>
      </c>
      <c r="DV16" s="12">
        <v>1.578E-06</v>
      </c>
      <c r="DW16" s="12">
        <v>8.633E-06</v>
      </c>
      <c r="DX16" s="12">
        <v>1.427E-05</v>
      </c>
      <c r="DY16" s="12">
        <v>6.019E-06</v>
      </c>
      <c r="DZ16" s="12">
        <v>1.102E-06</v>
      </c>
      <c r="EA16" s="12">
        <v>2.506E-06</v>
      </c>
      <c r="EB16" s="12">
        <v>2.893E-06</v>
      </c>
      <c r="EC16" s="12">
        <v>3.536E-06</v>
      </c>
      <c r="ED16" s="12">
        <v>1.968E-06</v>
      </c>
      <c r="EE16" s="12">
        <v>2.566E-06</v>
      </c>
      <c r="EF16" s="12">
        <v>5.163E-07</v>
      </c>
      <c r="EG16" s="12">
        <v>2.809E-07</v>
      </c>
      <c r="EH16" s="12">
        <v>1.671E-06</v>
      </c>
      <c r="EI16" s="12">
        <v>1.842E-06</v>
      </c>
      <c r="EJ16" s="12">
        <v>3.73E-07</v>
      </c>
      <c r="EK16" s="12">
        <v>2.985E-07</v>
      </c>
      <c r="EL16" s="12">
        <v>3.104E-08</v>
      </c>
      <c r="EM16" s="12">
        <v>6.56E-08</v>
      </c>
      <c r="EN16" s="12">
        <v>7.652E-07</v>
      </c>
      <c r="EO16" s="12">
        <v>8.301E-07</v>
      </c>
      <c r="EP16" s="12">
        <v>4.187E-06</v>
      </c>
      <c r="EQ16" s="12">
        <v>1.755E-05</v>
      </c>
      <c r="ER16" s="12">
        <v>1.804E-05</v>
      </c>
      <c r="ES16" s="12">
        <v>1.784E-06</v>
      </c>
      <c r="ET16" s="12">
        <v>3.549E-07</v>
      </c>
      <c r="EU16" s="12">
        <v>9.184E-09</v>
      </c>
      <c r="EV16" s="12">
        <v>6.952E-09</v>
      </c>
      <c r="EW16" s="12">
        <v>0</v>
      </c>
    </row>
    <row r="17" spans="1:153" ht="12.75">
      <c r="A17" s="7">
        <v>135</v>
      </c>
      <c r="B17" s="12">
        <v>0.231</v>
      </c>
      <c r="C17" s="12">
        <v>0.0002252</v>
      </c>
      <c r="D17" s="12">
        <v>0.004255</v>
      </c>
      <c r="E17" s="12">
        <v>1.093E-07</v>
      </c>
      <c r="F17" s="12">
        <v>2.321E-06</v>
      </c>
      <c r="G17" s="12">
        <v>5.22E-06</v>
      </c>
      <c r="H17" s="12">
        <v>0.01036</v>
      </c>
      <c r="I17" s="12">
        <v>1.227E-05</v>
      </c>
      <c r="J17" s="12">
        <v>9.238E-05</v>
      </c>
      <c r="K17" s="12">
        <v>0.04242</v>
      </c>
      <c r="L17" s="12">
        <v>0.0001007</v>
      </c>
      <c r="M17" s="12">
        <v>0.00496</v>
      </c>
      <c r="N17" s="12">
        <v>0.9584</v>
      </c>
      <c r="O17" s="12">
        <v>2.389E-05</v>
      </c>
      <c r="P17" s="12">
        <v>0.02636</v>
      </c>
      <c r="Q17" s="12">
        <v>0.0006508</v>
      </c>
      <c r="R17" s="12">
        <v>0.009493</v>
      </c>
      <c r="S17" s="12">
        <v>4.699E-05</v>
      </c>
      <c r="T17" s="12">
        <v>4.268E-06</v>
      </c>
      <c r="U17" s="12">
        <v>8.203E-06</v>
      </c>
      <c r="V17" s="12">
        <v>0.01232</v>
      </c>
      <c r="W17" s="12">
        <v>0.0004418</v>
      </c>
      <c r="X17" s="12">
        <v>0.0004182</v>
      </c>
      <c r="Y17" s="12">
        <v>3.135E-06</v>
      </c>
      <c r="Z17" s="12">
        <v>0.006989</v>
      </c>
      <c r="AA17" s="12">
        <v>0.00026</v>
      </c>
      <c r="AB17" s="12">
        <v>0.0009407</v>
      </c>
      <c r="AC17" s="12">
        <v>7.534E-08</v>
      </c>
      <c r="AD17" s="12">
        <v>0.0002365</v>
      </c>
      <c r="AE17" s="12">
        <v>1.158E-06</v>
      </c>
      <c r="AF17" s="12">
        <v>0.003044</v>
      </c>
      <c r="AG17" s="12">
        <v>0.01003</v>
      </c>
      <c r="AH17" s="12">
        <v>0.01004</v>
      </c>
      <c r="AI17" s="12">
        <v>0.0008126</v>
      </c>
      <c r="AJ17" s="12">
        <v>9.884E-05</v>
      </c>
      <c r="AK17" s="12">
        <v>0.01903</v>
      </c>
      <c r="AL17" s="12">
        <v>0.01215</v>
      </c>
      <c r="AM17" s="12">
        <v>0.005812</v>
      </c>
      <c r="AN17" s="12">
        <v>0.0007551</v>
      </c>
      <c r="AO17" s="12">
        <v>0.0009561</v>
      </c>
      <c r="AP17" s="12">
        <v>0.0008894</v>
      </c>
      <c r="AQ17" s="12">
        <v>0.01012</v>
      </c>
      <c r="AR17" s="12">
        <v>5.473E-05</v>
      </c>
      <c r="AS17" s="12">
        <v>0.001975</v>
      </c>
      <c r="AT17" s="12">
        <v>0.0007116</v>
      </c>
      <c r="AU17" s="12">
        <v>0.001704</v>
      </c>
      <c r="AV17" s="12">
        <v>2.302E-05</v>
      </c>
      <c r="AW17" s="12">
        <v>2.51E-05</v>
      </c>
      <c r="AX17" s="12">
        <v>0.0002724</v>
      </c>
      <c r="AY17" s="12">
        <v>0.0006067</v>
      </c>
      <c r="AZ17" s="12">
        <v>0.0005505</v>
      </c>
      <c r="BA17" s="12">
        <v>0.0003738</v>
      </c>
      <c r="BB17" s="12">
        <v>0.0007071</v>
      </c>
      <c r="BC17" s="12">
        <v>0.00125</v>
      </c>
      <c r="BD17" s="12">
        <v>0.001674</v>
      </c>
      <c r="BE17" s="12">
        <v>1.999</v>
      </c>
      <c r="BF17" s="12">
        <v>0.008644</v>
      </c>
      <c r="BG17" s="12">
        <v>0.0006628</v>
      </c>
      <c r="BH17" s="12">
        <v>0.0001808</v>
      </c>
      <c r="BI17" s="12">
        <v>2.591E-05</v>
      </c>
      <c r="BJ17" s="12">
        <v>3.182E-06</v>
      </c>
      <c r="BK17" s="12">
        <v>0.009304</v>
      </c>
      <c r="BL17" s="12">
        <v>0.009467</v>
      </c>
      <c r="BM17" s="12">
        <v>0.007089</v>
      </c>
      <c r="BN17" s="12">
        <v>0.0007529</v>
      </c>
      <c r="BO17" s="12">
        <v>0.0009619</v>
      </c>
      <c r="BP17" s="12">
        <v>0.001114</v>
      </c>
      <c r="BQ17" s="12">
        <v>0.0001737</v>
      </c>
      <c r="BR17" s="12">
        <v>0.008463</v>
      </c>
      <c r="BS17" s="12">
        <v>0.01644</v>
      </c>
      <c r="BT17" s="12">
        <v>0.01302</v>
      </c>
      <c r="BU17" s="12">
        <v>0.02282</v>
      </c>
      <c r="BV17" s="12">
        <v>0.02715</v>
      </c>
      <c r="BW17" s="12">
        <v>0.009966</v>
      </c>
      <c r="BX17" s="12">
        <v>0.0009847</v>
      </c>
      <c r="BY17" s="12">
        <v>6.691E-06</v>
      </c>
      <c r="BZ17" s="12">
        <v>0.002058</v>
      </c>
      <c r="CA17" s="12">
        <v>0.002227</v>
      </c>
      <c r="CB17" s="12">
        <v>2.776E-08</v>
      </c>
      <c r="CC17" s="12">
        <v>7.269E-07</v>
      </c>
      <c r="CD17" s="12">
        <v>4.059E-10</v>
      </c>
      <c r="CE17" s="12">
        <v>4.567E-11</v>
      </c>
      <c r="CF17" s="12">
        <v>1.882E-10</v>
      </c>
      <c r="CG17" s="12">
        <v>2.166E-08</v>
      </c>
      <c r="CH17" s="12">
        <v>1.873E-06</v>
      </c>
      <c r="CI17" s="12">
        <v>0.007392</v>
      </c>
      <c r="CJ17" s="12">
        <v>3.375E-08</v>
      </c>
      <c r="CK17" s="12">
        <v>2.024E-05</v>
      </c>
      <c r="CL17" s="12">
        <v>1.015E-06</v>
      </c>
      <c r="CM17" s="12">
        <v>0.0001829</v>
      </c>
      <c r="CN17" s="12">
        <v>0.0003282</v>
      </c>
      <c r="CO17" s="12">
        <v>0</v>
      </c>
      <c r="CP17" s="12">
        <v>30.49</v>
      </c>
      <c r="CQ17" s="12">
        <v>0.01728</v>
      </c>
      <c r="CR17" s="12">
        <v>0.04158</v>
      </c>
      <c r="CS17" s="12">
        <v>0.001578</v>
      </c>
      <c r="CT17" s="12">
        <v>0.1108</v>
      </c>
      <c r="CU17" s="12">
        <v>0.0003026</v>
      </c>
      <c r="CV17" s="12">
        <v>0</v>
      </c>
      <c r="CW17" s="12">
        <v>0.1093</v>
      </c>
      <c r="CX17" s="12">
        <v>0.2683</v>
      </c>
      <c r="CY17" s="12">
        <v>0.0375</v>
      </c>
      <c r="CZ17" s="12">
        <v>0</v>
      </c>
      <c r="DA17" s="12">
        <v>0.02259</v>
      </c>
      <c r="DB17" s="12">
        <v>0.04917</v>
      </c>
      <c r="DC17" s="12">
        <v>0.04894</v>
      </c>
      <c r="DD17" s="12">
        <v>0.0388</v>
      </c>
      <c r="DE17" s="12">
        <v>0.03858</v>
      </c>
      <c r="DF17" s="12">
        <v>0.03858</v>
      </c>
      <c r="DG17" s="12">
        <v>0.0388</v>
      </c>
      <c r="DH17" s="12">
        <v>1</v>
      </c>
      <c r="DI17" s="12">
        <v>1.993E-09</v>
      </c>
      <c r="DJ17" s="12">
        <v>9.858E-15</v>
      </c>
      <c r="DK17" s="12">
        <v>2.16E-11</v>
      </c>
      <c r="DL17" s="12">
        <v>2.505E-08</v>
      </c>
      <c r="DM17" s="12">
        <v>1.372E-13</v>
      </c>
      <c r="DN17" s="12">
        <v>3.351E-05</v>
      </c>
      <c r="DO17" s="12">
        <v>1.027E-07</v>
      </c>
      <c r="DP17" s="12">
        <v>8.478E-07</v>
      </c>
      <c r="DQ17" s="12">
        <v>4.491E-08</v>
      </c>
      <c r="DR17" s="12">
        <v>1.025E-06</v>
      </c>
      <c r="DS17" s="12">
        <v>4.6E-07</v>
      </c>
      <c r="DT17" s="12">
        <v>5.578E-09</v>
      </c>
      <c r="DU17" s="12">
        <v>4.592E-07</v>
      </c>
      <c r="DV17" s="12">
        <v>1.523E-06</v>
      </c>
      <c r="DW17" s="12">
        <v>8.641E-06</v>
      </c>
      <c r="DX17" s="12">
        <v>1.581E-05</v>
      </c>
      <c r="DY17" s="12">
        <v>6.24E-06</v>
      </c>
      <c r="DZ17" s="12">
        <v>1.087E-06</v>
      </c>
      <c r="EA17" s="12">
        <v>2.587E-06</v>
      </c>
      <c r="EB17" s="12">
        <v>2.992E-06</v>
      </c>
      <c r="EC17" s="12">
        <v>3.605E-06</v>
      </c>
      <c r="ED17" s="12">
        <v>1.95E-06</v>
      </c>
      <c r="EE17" s="12">
        <v>2.528E-06</v>
      </c>
      <c r="EF17" s="12">
        <v>5.054E-07</v>
      </c>
      <c r="EG17" s="12">
        <v>2.829E-07</v>
      </c>
      <c r="EH17" s="12">
        <v>1.66E-06</v>
      </c>
      <c r="EI17" s="12">
        <v>1.836E-06</v>
      </c>
      <c r="EJ17" s="12">
        <v>3.689E-07</v>
      </c>
      <c r="EK17" s="12">
        <v>2.578E-07</v>
      </c>
      <c r="EL17" s="12">
        <v>2.304E-08</v>
      </c>
      <c r="EM17" s="12">
        <v>5.23E-08</v>
      </c>
      <c r="EN17" s="12">
        <v>7.015E-07</v>
      </c>
      <c r="EO17" s="12">
        <v>8.706E-07</v>
      </c>
      <c r="EP17" s="12">
        <v>4.269E-06</v>
      </c>
      <c r="EQ17" s="12">
        <v>1.912E-05</v>
      </c>
      <c r="ER17" s="12">
        <v>1.832E-05</v>
      </c>
      <c r="ES17" s="12">
        <v>1.81E-06</v>
      </c>
      <c r="ET17" s="12">
        <v>3.899E-07</v>
      </c>
      <c r="EU17" s="12">
        <v>9.008E-09</v>
      </c>
      <c r="EV17" s="12">
        <v>6.523E-09</v>
      </c>
      <c r="EW17" s="12">
        <v>0</v>
      </c>
    </row>
    <row r="18" spans="1:153" ht="12.75">
      <c r="A18" s="7">
        <v>150</v>
      </c>
      <c r="B18" s="12">
        <v>0.2367</v>
      </c>
      <c r="C18" s="12">
        <v>0.0001921</v>
      </c>
      <c r="D18" s="12">
        <v>0.003732</v>
      </c>
      <c r="E18" s="12">
        <v>1.026E-07</v>
      </c>
      <c r="F18" s="12">
        <v>2.23E-06</v>
      </c>
      <c r="G18" s="12">
        <v>4.394E-06</v>
      </c>
      <c r="H18" s="12">
        <v>0.01053</v>
      </c>
      <c r="I18" s="12">
        <v>1.079E-05</v>
      </c>
      <c r="J18" s="12">
        <v>9.233E-05</v>
      </c>
      <c r="K18" s="12">
        <v>0.04595</v>
      </c>
      <c r="L18" s="12">
        <v>8.829E-05</v>
      </c>
      <c r="M18" s="12">
        <v>0.005997</v>
      </c>
      <c r="N18" s="12">
        <v>0.9563</v>
      </c>
      <c r="O18" s="12">
        <v>2.684E-05</v>
      </c>
      <c r="P18" s="12">
        <v>0.02593</v>
      </c>
      <c r="Q18" s="12">
        <v>0.0008756</v>
      </c>
      <c r="R18" s="12">
        <v>0.009477</v>
      </c>
      <c r="S18" s="12">
        <v>4.832E-05</v>
      </c>
      <c r="T18" s="12">
        <v>4.312E-06</v>
      </c>
      <c r="U18" s="12">
        <v>9.255E-06</v>
      </c>
      <c r="V18" s="12">
        <v>0.01248</v>
      </c>
      <c r="W18" s="12">
        <v>0.0006051</v>
      </c>
      <c r="X18" s="12">
        <v>0.0004984</v>
      </c>
      <c r="Y18" s="12">
        <v>3.537E-06</v>
      </c>
      <c r="Z18" s="12">
        <v>0.007055</v>
      </c>
      <c r="AA18" s="12">
        <v>0.000352</v>
      </c>
      <c r="AB18" s="12">
        <v>0.0009846</v>
      </c>
      <c r="AC18" s="12">
        <v>8.548E-08</v>
      </c>
      <c r="AD18" s="12">
        <v>0.000241</v>
      </c>
      <c r="AE18" s="12">
        <v>1.286E-06</v>
      </c>
      <c r="AF18" s="12">
        <v>0.003027</v>
      </c>
      <c r="AG18" s="12">
        <v>0.01008</v>
      </c>
      <c r="AH18" s="12">
        <v>0.01018</v>
      </c>
      <c r="AI18" s="12">
        <v>0.0007906</v>
      </c>
      <c r="AJ18" s="12">
        <v>9.002E-05</v>
      </c>
      <c r="AK18" s="12">
        <v>0.01913</v>
      </c>
      <c r="AL18" s="12">
        <v>0.01183</v>
      </c>
      <c r="AM18" s="12">
        <v>0.005937</v>
      </c>
      <c r="AN18" s="12">
        <v>0.0008132</v>
      </c>
      <c r="AO18" s="12">
        <v>0.001195</v>
      </c>
      <c r="AP18" s="12">
        <v>0.001044</v>
      </c>
      <c r="AQ18" s="12">
        <v>0.01029</v>
      </c>
      <c r="AR18" s="12">
        <v>6.324E-05</v>
      </c>
      <c r="AS18" s="12">
        <v>0.001797</v>
      </c>
      <c r="AT18" s="12">
        <v>0.0006302</v>
      </c>
      <c r="AU18" s="12">
        <v>0.001587</v>
      </c>
      <c r="AV18" s="12">
        <v>2.001E-05</v>
      </c>
      <c r="AW18" s="12">
        <v>2.183E-05</v>
      </c>
      <c r="AX18" s="12">
        <v>0.0002286</v>
      </c>
      <c r="AY18" s="12">
        <v>0.0005832</v>
      </c>
      <c r="AZ18" s="12">
        <v>0.0005133</v>
      </c>
      <c r="BA18" s="12">
        <v>0.0003482</v>
      </c>
      <c r="BB18" s="12">
        <v>0.0006605</v>
      </c>
      <c r="BC18" s="12">
        <v>0.00125</v>
      </c>
      <c r="BD18" s="12">
        <v>0.001605</v>
      </c>
      <c r="BE18" s="12">
        <v>1.999</v>
      </c>
      <c r="BF18" s="12">
        <v>0.008408</v>
      </c>
      <c r="BG18" s="12">
        <v>0.0005904</v>
      </c>
      <c r="BH18" s="12">
        <v>0.000149</v>
      </c>
      <c r="BI18" s="12">
        <v>1.851E-05</v>
      </c>
      <c r="BJ18" s="12">
        <v>1.337E-06</v>
      </c>
      <c r="BK18" s="12">
        <v>0.009287</v>
      </c>
      <c r="BL18" s="12">
        <v>0.00944</v>
      </c>
      <c r="BM18" s="12">
        <v>0.006997</v>
      </c>
      <c r="BN18" s="12">
        <v>0.0007134</v>
      </c>
      <c r="BO18" s="12">
        <v>0.0009318</v>
      </c>
      <c r="BP18" s="12">
        <v>0.001077</v>
      </c>
      <c r="BQ18" s="12">
        <v>0.000161</v>
      </c>
      <c r="BR18" s="12">
        <v>0.0084</v>
      </c>
      <c r="BS18" s="12">
        <v>0.01642</v>
      </c>
      <c r="BT18" s="12">
        <v>0.01299</v>
      </c>
      <c r="BU18" s="12">
        <v>0.0227</v>
      </c>
      <c r="BV18" s="12">
        <v>0.02687</v>
      </c>
      <c r="BW18" s="12">
        <v>0.009746</v>
      </c>
      <c r="BX18" s="12">
        <v>0.000855</v>
      </c>
      <c r="BY18" s="12">
        <v>2.815E-06</v>
      </c>
      <c r="BZ18" s="12">
        <v>0.002021</v>
      </c>
      <c r="CA18" s="12">
        <v>0.002072</v>
      </c>
      <c r="CB18" s="12">
        <v>1.153E-08</v>
      </c>
      <c r="CC18" s="12">
        <v>3.018E-07</v>
      </c>
      <c r="CD18" s="12">
        <v>1.473E-10</v>
      </c>
      <c r="CE18" s="12">
        <v>4.26E-11</v>
      </c>
      <c r="CF18" s="12">
        <v>1.438E-10</v>
      </c>
      <c r="CG18" s="12">
        <v>1.728E-08</v>
      </c>
      <c r="CH18" s="12">
        <v>1.396E-06</v>
      </c>
      <c r="CI18" s="12">
        <v>0.007408</v>
      </c>
      <c r="CJ18" s="12">
        <v>3.658E-08</v>
      </c>
      <c r="CK18" s="12">
        <v>1.917E-05</v>
      </c>
      <c r="CL18" s="12">
        <v>1.251E-06</v>
      </c>
      <c r="CM18" s="12">
        <v>0.0001696</v>
      </c>
      <c r="CN18" s="12">
        <v>0.0003162</v>
      </c>
      <c r="CO18" s="12">
        <v>0</v>
      </c>
      <c r="CP18" s="12">
        <v>32.08</v>
      </c>
      <c r="CQ18" s="12">
        <v>0.01898</v>
      </c>
      <c r="CR18" s="12">
        <v>0.04369</v>
      </c>
      <c r="CS18" s="12">
        <v>0.001735</v>
      </c>
      <c r="CT18" s="12">
        <v>0.1126</v>
      </c>
      <c r="CU18" s="12">
        <v>0.0003034</v>
      </c>
      <c r="CV18" s="12">
        <v>0</v>
      </c>
      <c r="CW18" s="12">
        <v>0.1026</v>
      </c>
      <c r="CX18" s="12">
        <v>0.274</v>
      </c>
      <c r="CY18" s="12">
        <v>0.0375</v>
      </c>
      <c r="CZ18" s="12">
        <v>0</v>
      </c>
      <c r="DA18" s="12">
        <v>0.0228</v>
      </c>
      <c r="DB18" s="12">
        <v>0.04919</v>
      </c>
      <c r="DC18" s="12">
        <v>0.049</v>
      </c>
      <c r="DD18" s="12">
        <v>0.03866</v>
      </c>
      <c r="DE18" s="12">
        <v>0.03846</v>
      </c>
      <c r="DF18" s="12">
        <v>0.03846</v>
      </c>
      <c r="DG18" s="12">
        <v>0.03866</v>
      </c>
      <c r="DH18" s="12">
        <v>1</v>
      </c>
      <c r="DI18" s="12">
        <v>1.969E-09</v>
      </c>
      <c r="DJ18" s="12">
        <v>1.01E-14</v>
      </c>
      <c r="DK18" s="12">
        <v>1.95E-11</v>
      </c>
      <c r="DL18" s="12">
        <v>2.55E-08</v>
      </c>
      <c r="DM18" s="12">
        <v>1.203E-13</v>
      </c>
      <c r="DN18" s="12">
        <v>3.457E-05</v>
      </c>
      <c r="DO18" s="12">
        <v>1.271E-07</v>
      </c>
      <c r="DP18" s="12">
        <v>8.74E-07</v>
      </c>
      <c r="DQ18" s="12">
        <v>4.576E-08</v>
      </c>
      <c r="DR18" s="12">
        <v>1.018E-06</v>
      </c>
      <c r="DS18" s="12">
        <v>4.781E-07</v>
      </c>
      <c r="DT18" s="12">
        <v>4.527E-09</v>
      </c>
      <c r="DU18" s="12">
        <v>4.726E-07</v>
      </c>
      <c r="DV18" s="12">
        <v>1.459E-06</v>
      </c>
      <c r="DW18" s="12">
        <v>8.565E-06</v>
      </c>
      <c r="DX18" s="12">
        <v>1.693E-05</v>
      </c>
      <c r="DY18" s="12">
        <v>6.42E-06</v>
      </c>
      <c r="DZ18" s="12">
        <v>1.061E-06</v>
      </c>
      <c r="EA18" s="12">
        <v>2.643E-06</v>
      </c>
      <c r="EB18" s="12">
        <v>3.056E-06</v>
      </c>
      <c r="EC18" s="12">
        <v>3.64E-06</v>
      </c>
      <c r="ED18" s="12">
        <v>1.914E-06</v>
      </c>
      <c r="EE18" s="12">
        <v>2.47E-06</v>
      </c>
      <c r="EF18" s="12">
        <v>4.916E-07</v>
      </c>
      <c r="EG18" s="12">
        <v>2.817E-07</v>
      </c>
      <c r="EH18" s="12">
        <v>1.634E-06</v>
      </c>
      <c r="EI18" s="12">
        <v>1.811E-06</v>
      </c>
      <c r="EJ18" s="12">
        <v>3.615E-07</v>
      </c>
      <c r="EK18" s="12">
        <v>2.221E-07</v>
      </c>
      <c r="EL18" s="12">
        <v>1.722E-08</v>
      </c>
      <c r="EM18" s="12">
        <v>4.199E-08</v>
      </c>
      <c r="EN18" s="12">
        <v>6.426E-07</v>
      </c>
      <c r="EO18" s="12">
        <v>8.992E-07</v>
      </c>
      <c r="EP18" s="12">
        <v>4.313E-06</v>
      </c>
      <c r="EQ18" s="12">
        <v>2.024E-05</v>
      </c>
      <c r="ER18" s="12">
        <v>1.845E-05</v>
      </c>
      <c r="ES18" s="12">
        <v>1.817E-06</v>
      </c>
      <c r="ET18" s="12">
        <v>4.063E-07</v>
      </c>
      <c r="EU18" s="12">
        <v>8.606E-09</v>
      </c>
      <c r="EV18" s="12">
        <v>5.972E-09</v>
      </c>
      <c r="EW18" s="12">
        <v>0</v>
      </c>
    </row>
    <row r="19" spans="1:153" ht="12.75">
      <c r="A19" s="7">
        <v>165</v>
      </c>
      <c r="B19" s="12">
        <v>0.2418</v>
      </c>
      <c r="C19" s="12">
        <v>0.0001736</v>
      </c>
      <c r="D19" s="12">
        <v>0.003444</v>
      </c>
      <c r="E19" s="12">
        <v>9.922E-08</v>
      </c>
      <c r="F19" s="12">
        <v>2.187E-06</v>
      </c>
      <c r="G19" s="12">
        <v>3.971E-06</v>
      </c>
      <c r="H19" s="12">
        <v>0.01068</v>
      </c>
      <c r="I19" s="12">
        <v>9.889E-06</v>
      </c>
      <c r="J19" s="12">
        <v>9.189E-05</v>
      </c>
      <c r="K19" s="12">
        <v>0.04933</v>
      </c>
      <c r="L19" s="12">
        <v>8.103E-05</v>
      </c>
      <c r="M19" s="12">
        <v>0.007018</v>
      </c>
      <c r="N19" s="12">
        <v>0.9543</v>
      </c>
      <c r="O19" s="12">
        <v>2.876E-05</v>
      </c>
      <c r="P19" s="12">
        <v>0.0255</v>
      </c>
      <c r="Q19" s="12">
        <v>0.001118</v>
      </c>
      <c r="R19" s="12">
        <v>0.009463</v>
      </c>
      <c r="S19" s="12">
        <v>4.909E-05</v>
      </c>
      <c r="T19" s="12">
        <v>4.337E-06</v>
      </c>
      <c r="U19" s="12">
        <v>9.907E-06</v>
      </c>
      <c r="V19" s="12">
        <v>0.01251</v>
      </c>
      <c r="W19" s="12">
        <v>0.0007825</v>
      </c>
      <c r="X19" s="12">
        <v>0.0005861</v>
      </c>
      <c r="Y19" s="12">
        <v>3.797E-06</v>
      </c>
      <c r="Z19" s="12">
        <v>0.007068</v>
      </c>
      <c r="AA19" s="12">
        <v>0.0004517</v>
      </c>
      <c r="AB19" s="12">
        <v>0.00103</v>
      </c>
      <c r="AC19" s="12">
        <v>9.229E-08</v>
      </c>
      <c r="AD19" s="12">
        <v>0.0002437</v>
      </c>
      <c r="AE19" s="12">
        <v>1.359E-06</v>
      </c>
      <c r="AF19" s="12">
        <v>0.002989</v>
      </c>
      <c r="AG19" s="12">
        <v>0.01012</v>
      </c>
      <c r="AH19" s="12">
        <v>0.0103</v>
      </c>
      <c r="AI19" s="12">
        <v>0.0007647</v>
      </c>
      <c r="AJ19" s="12">
        <v>8.426E-05</v>
      </c>
      <c r="AK19" s="12">
        <v>0.01922</v>
      </c>
      <c r="AL19" s="12">
        <v>0.01155</v>
      </c>
      <c r="AM19" s="12">
        <v>0.00605</v>
      </c>
      <c r="AN19" s="12">
        <v>0.0008686</v>
      </c>
      <c r="AO19" s="12">
        <v>0.001435</v>
      </c>
      <c r="AP19" s="12">
        <v>0.001186</v>
      </c>
      <c r="AQ19" s="12">
        <v>0.01045</v>
      </c>
      <c r="AR19" s="12">
        <v>7.013E-05</v>
      </c>
      <c r="AS19" s="12">
        <v>0.001635</v>
      </c>
      <c r="AT19" s="12">
        <v>0.0005603</v>
      </c>
      <c r="AU19" s="12">
        <v>0.001475</v>
      </c>
      <c r="AV19" s="12">
        <v>1.812E-05</v>
      </c>
      <c r="AW19" s="12">
        <v>1.98E-05</v>
      </c>
      <c r="AX19" s="12">
        <v>0.0001925</v>
      </c>
      <c r="AY19" s="12">
        <v>0.0005605</v>
      </c>
      <c r="AZ19" s="12">
        <v>0.0004804</v>
      </c>
      <c r="BA19" s="12">
        <v>0.0003249</v>
      </c>
      <c r="BB19" s="12">
        <v>0.0006172</v>
      </c>
      <c r="BC19" s="12">
        <v>0.001245</v>
      </c>
      <c r="BD19" s="12">
        <v>0.001541</v>
      </c>
      <c r="BE19" s="12">
        <v>1.999</v>
      </c>
      <c r="BF19" s="12">
        <v>0.008183</v>
      </c>
      <c r="BG19" s="12">
        <v>0.0005267</v>
      </c>
      <c r="BH19" s="12">
        <v>0.0001236</v>
      </c>
      <c r="BI19" s="12">
        <v>1.335E-05</v>
      </c>
      <c r="BJ19" s="12">
        <v>5.63E-07</v>
      </c>
      <c r="BK19" s="12">
        <v>0.00927</v>
      </c>
      <c r="BL19" s="12">
        <v>0.009415</v>
      </c>
      <c r="BM19" s="12">
        <v>0.006911</v>
      </c>
      <c r="BN19" s="12">
        <v>0.0006777</v>
      </c>
      <c r="BO19" s="12">
        <v>0.000904</v>
      </c>
      <c r="BP19" s="12">
        <v>0.001044</v>
      </c>
      <c r="BQ19" s="12">
        <v>0.0001498</v>
      </c>
      <c r="BR19" s="12">
        <v>0.008339</v>
      </c>
      <c r="BS19" s="12">
        <v>0.01641</v>
      </c>
      <c r="BT19" s="12">
        <v>0.01296</v>
      </c>
      <c r="BU19" s="12">
        <v>0.02258</v>
      </c>
      <c r="BV19" s="12">
        <v>0.0266</v>
      </c>
      <c r="BW19" s="12">
        <v>0.009542</v>
      </c>
      <c r="BX19" s="12">
        <v>0.0007443</v>
      </c>
      <c r="BY19" s="12">
        <v>1.174E-06</v>
      </c>
      <c r="BZ19" s="12">
        <v>0.001986</v>
      </c>
      <c r="CA19" s="12">
        <v>0.001935</v>
      </c>
      <c r="CB19" s="12">
        <v>4.837E-09</v>
      </c>
      <c r="CC19" s="12">
        <v>1.266E-07</v>
      </c>
      <c r="CD19" s="12">
        <v>9.803E-11</v>
      </c>
      <c r="CE19" s="12">
        <v>4.052E-11</v>
      </c>
      <c r="CF19" s="12">
        <v>1.197E-10</v>
      </c>
      <c r="CG19" s="12">
        <v>1.486E-08</v>
      </c>
      <c r="CH19" s="12">
        <v>1.041E-06</v>
      </c>
      <c r="CI19" s="12">
        <v>0.007422</v>
      </c>
      <c r="CJ19" s="12">
        <v>3.793E-08</v>
      </c>
      <c r="CK19" s="12">
        <v>1.82E-05</v>
      </c>
      <c r="CL19" s="12">
        <v>1.464E-06</v>
      </c>
      <c r="CM19" s="12">
        <v>0.0001572</v>
      </c>
      <c r="CN19" s="12">
        <v>0.0003046</v>
      </c>
      <c r="CO19" s="12">
        <v>0</v>
      </c>
      <c r="CP19" s="12">
        <v>33.59</v>
      </c>
      <c r="CQ19" s="12">
        <v>0.0207</v>
      </c>
      <c r="CR19" s="12">
        <v>0.0457</v>
      </c>
      <c r="CS19" s="12">
        <v>0.001887</v>
      </c>
      <c r="CT19" s="12">
        <v>0.1143</v>
      </c>
      <c r="CU19" s="12">
        <v>0.0003042</v>
      </c>
      <c r="CV19" s="12">
        <v>0</v>
      </c>
      <c r="CW19" s="12">
        <v>0.09922</v>
      </c>
      <c r="CX19" s="12">
        <v>0.2791</v>
      </c>
      <c r="CY19" s="12">
        <v>0.0375</v>
      </c>
      <c r="CZ19" s="12">
        <v>0</v>
      </c>
      <c r="DA19" s="12">
        <v>0.02281</v>
      </c>
      <c r="DB19" s="12">
        <v>0.04922</v>
      </c>
      <c r="DC19" s="12">
        <v>0.04904</v>
      </c>
      <c r="DD19" s="12">
        <v>0.03853</v>
      </c>
      <c r="DE19" s="12">
        <v>0.03836</v>
      </c>
      <c r="DF19" s="12">
        <v>0.03836</v>
      </c>
      <c r="DG19" s="12">
        <v>0.03853</v>
      </c>
      <c r="DH19" s="12">
        <v>1</v>
      </c>
      <c r="DI19" s="12">
        <v>1.967E-09</v>
      </c>
      <c r="DJ19" s="12">
        <v>1.032E-14</v>
      </c>
      <c r="DK19" s="12">
        <v>1.839E-11</v>
      </c>
      <c r="DL19" s="12">
        <v>2.571E-08</v>
      </c>
      <c r="DM19" s="12">
        <v>1.11E-13</v>
      </c>
      <c r="DN19" s="12">
        <v>3.516E-05</v>
      </c>
      <c r="DO19" s="12">
        <v>1.508E-07</v>
      </c>
      <c r="DP19" s="12">
        <v>8.974E-07</v>
      </c>
      <c r="DQ19" s="12">
        <v>4.637E-08</v>
      </c>
      <c r="DR19" s="12">
        <v>1.01E-06</v>
      </c>
      <c r="DS19" s="12">
        <v>4.911E-07</v>
      </c>
      <c r="DT19" s="12">
        <v>3.565E-09</v>
      </c>
      <c r="DU19" s="12">
        <v>4.83E-07</v>
      </c>
      <c r="DV19" s="12">
        <v>1.394E-06</v>
      </c>
      <c r="DW19" s="12">
        <v>8.45E-06</v>
      </c>
      <c r="DX19" s="12">
        <v>1.764E-05</v>
      </c>
      <c r="DY19" s="12">
        <v>6.58E-06</v>
      </c>
      <c r="DZ19" s="12">
        <v>1.03E-06</v>
      </c>
      <c r="EA19" s="12">
        <v>2.684E-06</v>
      </c>
      <c r="EB19" s="12">
        <v>3.103E-06</v>
      </c>
      <c r="EC19" s="12">
        <v>3.656E-06</v>
      </c>
      <c r="ED19" s="12">
        <v>1.872E-06</v>
      </c>
      <c r="EE19" s="12">
        <v>2.404E-06</v>
      </c>
      <c r="EF19" s="12">
        <v>4.768E-07</v>
      </c>
      <c r="EG19" s="12">
        <v>2.789E-07</v>
      </c>
      <c r="EH19" s="12">
        <v>1.6E-06</v>
      </c>
      <c r="EI19" s="12">
        <v>1.779E-06</v>
      </c>
      <c r="EJ19" s="12">
        <v>3.527E-07</v>
      </c>
      <c r="EK19" s="12">
        <v>1.911E-07</v>
      </c>
      <c r="EL19" s="12">
        <v>1.294E-08</v>
      </c>
      <c r="EM19" s="12">
        <v>3.396E-08</v>
      </c>
      <c r="EN19" s="12">
        <v>5.904E-07</v>
      </c>
      <c r="EO19" s="12">
        <v>9.215E-07</v>
      </c>
      <c r="EP19" s="12">
        <v>4.338E-06</v>
      </c>
      <c r="EQ19" s="12">
        <v>2.094E-05</v>
      </c>
      <c r="ER19" s="12">
        <v>1.85E-05</v>
      </c>
      <c r="ES19" s="12">
        <v>1.813E-06</v>
      </c>
      <c r="ET19" s="12">
        <v>4.077E-07</v>
      </c>
      <c r="EU19" s="12">
        <v>8.089E-09</v>
      </c>
      <c r="EV19" s="12">
        <v>5.385E-09</v>
      </c>
      <c r="EW19" s="12">
        <v>0</v>
      </c>
    </row>
    <row r="20" spans="1:153" ht="12.75">
      <c r="A20" s="7">
        <v>180</v>
      </c>
      <c r="B20" s="12">
        <v>0.2463</v>
      </c>
      <c r="C20" s="12">
        <v>0.0001633</v>
      </c>
      <c r="D20" s="12">
        <v>0.003291</v>
      </c>
      <c r="E20" s="12">
        <v>9.791E-08</v>
      </c>
      <c r="F20" s="12">
        <v>2.182E-06</v>
      </c>
      <c r="G20" s="12">
        <v>3.784E-06</v>
      </c>
      <c r="H20" s="12">
        <v>0.01082</v>
      </c>
      <c r="I20" s="12">
        <v>9.3E-06</v>
      </c>
      <c r="J20" s="12">
        <v>9.132E-05</v>
      </c>
      <c r="K20" s="12">
        <v>0.05257</v>
      </c>
      <c r="L20" s="12">
        <v>7.695E-05</v>
      </c>
      <c r="M20" s="12">
        <v>0.008017</v>
      </c>
      <c r="N20" s="12">
        <v>0.9523</v>
      </c>
      <c r="O20" s="12">
        <v>2.983E-05</v>
      </c>
      <c r="P20" s="12">
        <v>0.02506</v>
      </c>
      <c r="Q20" s="12">
        <v>0.001369</v>
      </c>
      <c r="R20" s="12">
        <v>0.00945</v>
      </c>
      <c r="S20" s="12">
        <v>4.949E-05</v>
      </c>
      <c r="T20" s="12">
        <v>4.352E-06</v>
      </c>
      <c r="U20" s="12">
        <v>1.023E-05</v>
      </c>
      <c r="V20" s="12">
        <v>0.01245</v>
      </c>
      <c r="W20" s="12">
        <v>0.0009661</v>
      </c>
      <c r="X20" s="12">
        <v>0.0006775</v>
      </c>
      <c r="Y20" s="12">
        <v>3.94E-06</v>
      </c>
      <c r="Z20" s="12">
        <v>0.007052</v>
      </c>
      <c r="AA20" s="12">
        <v>0.0005546</v>
      </c>
      <c r="AB20" s="12">
        <v>0.001075</v>
      </c>
      <c r="AC20" s="12">
        <v>9.628E-08</v>
      </c>
      <c r="AD20" s="12">
        <v>0.0002453</v>
      </c>
      <c r="AE20" s="12">
        <v>1.389E-06</v>
      </c>
      <c r="AF20" s="12">
        <v>0.00294</v>
      </c>
      <c r="AG20" s="12">
        <v>0.01015</v>
      </c>
      <c r="AH20" s="12">
        <v>0.01042</v>
      </c>
      <c r="AI20" s="12">
        <v>0.0007382</v>
      </c>
      <c r="AJ20" s="12">
        <v>8.01E-05</v>
      </c>
      <c r="AK20" s="12">
        <v>0.01929</v>
      </c>
      <c r="AL20" s="12">
        <v>0.01128</v>
      </c>
      <c r="AM20" s="12">
        <v>0.006156</v>
      </c>
      <c r="AN20" s="12">
        <v>0.0009214</v>
      </c>
      <c r="AO20" s="12">
        <v>0.001669</v>
      </c>
      <c r="AP20" s="12">
        <v>0.001313</v>
      </c>
      <c r="AQ20" s="12">
        <v>0.01061</v>
      </c>
      <c r="AR20" s="12">
        <v>7.534E-05</v>
      </c>
      <c r="AS20" s="12">
        <v>0.001491</v>
      </c>
      <c r="AT20" s="12">
        <v>0.0004993</v>
      </c>
      <c r="AU20" s="12">
        <v>0.001372</v>
      </c>
      <c r="AV20" s="12">
        <v>1.688E-05</v>
      </c>
      <c r="AW20" s="12">
        <v>1.848E-05</v>
      </c>
      <c r="AX20" s="12">
        <v>0.0001634</v>
      </c>
      <c r="AY20" s="12">
        <v>0.0005387</v>
      </c>
      <c r="AZ20" s="12">
        <v>0.0004513</v>
      </c>
      <c r="BA20" s="12">
        <v>0.0003034</v>
      </c>
      <c r="BB20" s="12">
        <v>0.0005766</v>
      </c>
      <c r="BC20" s="12">
        <v>0.001238</v>
      </c>
      <c r="BD20" s="12">
        <v>0.001479</v>
      </c>
      <c r="BE20" s="12">
        <v>1.999</v>
      </c>
      <c r="BF20" s="12">
        <v>0.007966</v>
      </c>
      <c r="BG20" s="12">
        <v>0.00047</v>
      </c>
      <c r="BH20" s="12">
        <v>0.0001027</v>
      </c>
      <c r="BI20" s="12">
        <v>9.665E-06</v>
      </c>
      <c r="BJ20" s="12">
        <v>2.362E-07</v>
      </c>
      <c r="BK20" s="12">
        <v>0.009254</v>
      </c>
      <c r="BL20" s="12">
        <v>0.00939</v>
      </c>
      <c r="BM20" s="12">
        <v>0.006827</v>
      </c>
      <c r="BN20" s="12">
        <v>0.0006445</v>
      </c>
      <c r="BO20" s="12">
        <v>0.0008777</v>
      </c>
      <c r="BP20" s="12">
        <v>0.001012</v>
      </c>
      <c r="BQ20" s="12">
        <v>0.0001396</v>
      </c>
      <c r="BR20" s="12">
        <v>0.008281</v>
      </c>
      <c r="BS20" s="12">
        <v>0.0164</v>
      </c>
      <c r="BT20" s="12">
        <v>0.01292</v>
      </c>
      <c r="BU20" s="12">
        <v>0.02246</v>
      </c>
      <c r="BV20" s="12">
        <v>0.02635</v>
      </c>
      <c r="BW20" s="12">
        <v>0.009346</v>
      </c>
      <c r="BX20" s="12">
        <v>0.0006483</v>
      </c>
      <c r="BY20" s="12">
        <v>4.84E-07</v>
      </c>
      <c r="BZ20" s="12">
        <v>0.001952</v>
      </c>
      <c r="CA20" s="12">
        <v>0.001809</v>
      </c>
      <c r="CB20" s="12">
        <v>2.031E-09</v>
      </c>
      <c r="CC20" s="12">
        <v>5.318E-08</v>
      </c>
      <c r="CD20" s="12">
        <v>8.496E-11</v>
      </c>
      <c r="CE20" s="12">
        <v>3.908E-11</v>
      </c>
      <c r="CF20" s="12">
        <v>1.063E-10</v>
      </c>
      <c r="CG20" s="12">
        <v>1.351E-08</v>
      </c>
      <c r="CH20" s="12">
        <v>7.786E-07</v>
      </c>
      <c r="CI20" s="12">
        <v>0.007435</v>
      </c>
      <c r="CJ20" s="12">
        <v>3.82E-08</v>
      </c>
      <c r="CK20" s="12">
        <v>1.733E-05</v>
      </c>
      <c r="CL20" s="12">
        <v>1.64E-06</v>
      </c>
      <c r="CM20" s="12">
        <v>0.0001458</v>
      </c>
      <c r="CN20" s="12">
        <v>0.0002934</v>
      </c>
      <c r="CO20" s="12">
        <v>0</v>
      </c>
      <c r="CP20" s="12">
        <v>35.06</v>
      </c>
      <c r="CQ20" s="12">
        <v>0.02242</v>
      </c>
      <c r="CR20" s="12">
        <v>0.04766</v>
      </c>
      <c r="CS20" s="12">
        <v>0.002035</v>
      </c>
      <c r="CT20" s="12">
        <v>0.1159</v>
      </c>
      <c r="CU20" s="12">
        <v>0.0003049</v>
      </c>
      <c r="CV20" s="12">
        <v>0</v>
      </c>
      <c r="CW20" s="12">
        <v>0.09791</v>
      </c>
      <c r="CX20" s="12">
        <v>0.2836</v>
      </c>
      <c r="CY20" s="12">
        <v>0.0375</v>
      </c>
      <c r="CZ20" s="12">
        <v>0</v>
      </c>
      <c r="DA20" s="12">
        <v>0.02269</v>
      </c>
      <c r="DB20" s="12">
        <v>0.04924</v>
      </c>
      <c r="DC20" s="12">
        <v>0.04908</v>
      </c>
      <c r="DD20" s="12">
        <v>0.03843</v>
      </c>
      <c r="DE20" s="12">
        <v>0.03826</v>
      </c>
      <c r="DF20" s="12">
        <v>0.03826</v>
      </c>
      <c r="DG20" s="12">
        <v>0.03843</v>
      </c>
      <c r="DH20" s="12">
        <v>1</v>
      </c>
      <c r="DI20" s="12">
        <v>1.979E-09</v>
      </c>
      <c r="DJ20" s="12">
        <v>1.051E-14</v>
      </c>
      <c r="DK20" s="12">
        <v>1.783E-11</v>
      </c>
      <c r="DL20" s="12">
        <v>2.572E-08</v>
      </c>
      <c r="DM20" s="12">
        <v>1.061E-13</v>
      </c>
      <c r="DN20" s="12">
        <v>3.542E-05</v>
      </c>
      <c r="DO20" s="12">
        <v>1.734E-07</v>
      </c>
      <c r="DP20" s="12">
        <v>9.19E-07</v>
      </c>
      <c r="DQ20" s="12">
        <v>4.686E-08</v>
      </c>
      <c r="DR20" s="12">
        <v>1.002E-06</v>
      </c>
      <c r="DS20" s="12">
        <v>5.012E-07</v>
      </c>
      <c r="DT20" s="12">
        <v>2.749E-09</v>
      </c>
      <c r="DU20" s="12">
        <v>4.918E-07</v>
      </c>
      <c r="DV20" s="12">
        <v>1.333E-06</v>
      </c>
      <c r="DW20" s="12">
        <v>8.32E-06</v>
      </c>
      <c r="DX20" s="12">
        <v>1.805E-05</v>
      </c>
      <c r="DY20" s="12">
        <v>6.729E-06</v>
      </c>
      <c r="DZ20" s="12">
        <v>9.981E-07</v>
      </c>
      <c r="EA20" s="12">
        <v>2.718E-06</v>
      </c>
      <c r="EB20" s="12">
        <v>3.142E-06</v>
      </c>
      <c r="EC20" s="12">
        <v>3.662E-06</v>
      </c>
      <c r="ED20" s="12">
        <v>1.83E-06</v>
      </c>
      <c r="EE20" s="12">
        <v>2.335E-06</v>
      </c>
      <c r="EF20" s="12">
        <v>4.619E-07</v>
      </c>
      <c r="EG20" s="12">
        <v>2.754E-07</v>
      </c>
      <c r="EH20" s="12">
        <v>1.565E-06</v>
      </c>
      <c r="EI20" s="12">
        <v>1.744E-06</v>
      </c>
      <c r="EJ20" s="12">
        <v>3.433E-07</v>
      </c>
      <c r="EK20" s="12">
        <v>1.642E-07</v>
      </c>
      <c r="EL20" s="12">
        <v>9.745E-09</v>
      </c>
      <c r="EM20" s="12">
        <v>2.762E-08</v>
      </c>
      <c r="EN20" s="12">
        <v>5.446E-07</v>
      </c>
      <c r="EO20" s="12">
        <v>9.407E-07</v>
      </c>
      <c r="EP20" s="12">
        <v>4.353E-06</v>
      </c>
      <c r="EQ20" s="12">
        <v>2.132E-05</v>
      </c>
      <c r="ER20" s="12">
        <v>1.851E-05</v>
      </c>
      <c r="ES20" s="12">
        <v>1.805E-06</v>
      </c>
      <c r="ET20" s="12">
        <v>3.998E-07</v>
      </c>
      <c r="EU20" s="12">
        <v>7.539E-09</v>
      </c>
      <c r="EV20" s="12">
        <v>4.815E-09</v>
      </c>
      <c r="EW20" s="12">
        <v>0</v>
      </c>
    </row>
    <row r="21" spans="1:153" ht="12.75">
      <c r="A21" s="7">
        <v>195</v>
      </c>
      <c r="B21" s="12">
        <v>0.2506</v>
      </c>
      <c r="C21" s="12">
        <v>0.0001573</v>
      </c>
      <c r="D21" s="12">
        <v>0.003212</v>
      </c>
      <c r="E21" s="12">
        <v>9.771E-08</v>
      </c>
      <c r="F21" s="12">
        <v>2.201E-06</v>
      </c>
      <c r="G21" s="12">
        <v>3.722E-06</v>
      </c>
      <c r="H21" s="12">
        <v>0.01095</v>
      </c>
      <c r="I21" s="12">
        <v>8.879E-06</v>
      </c>
      <c r="J21" s="12">
        <v>9.074E-05</v>
      </c>
      <c r="K21" s="12">
        <v>0.05571</v>
      </c>
      <c r="L21" s="12">
        <v>7.461E-05</v>
      </c>
      <c r="M21" s="12">
        <v>0.008993</v>
      </c>
      <c r="N21" s="12">
        <v>0.9504</v>
      </c>
      <c r="O21" s="12">
        <v>3.033E-05</v>
      </c>
      <c r="P21" s="12">
        <v>0.02462</v>
      </c>
      <c r="Q21" s="12">
        <v>0.00162</v>
      </c>
      <c r="R21" s="12">
        <v>0.009437</v>
      </c>
      <c r="S21" s="12">
        <v>4.967E-05</v>
      </c>
      <c r="T21" s="12">
        <v>4.363E-06</v>
      </c>
      <c r="U21" s="12">
        <v>1.036E-05</v>
      </c>
      <c r="V21" s="12">
        <v>0.01235</v>
      </c>
      <c r="W21" s="12">
        <v>0.00115</v>
      </c>
      <c r="X21" s="12">
        <v>0.0007702</v>
      </c>
      <c r="Y21" s="12">
        <v>4.008E-06</v>
      </c>
      <c r="Z21" s="12">
        <v>0.00702</v>
      </c>
      <c r="AA21" s="12">
        <v>0.0006578</v>
      </c>
      <c r="AB21" s="12">
        <v>0.001119</v>
      </c>
      <c r="AC21" s="12">
        <v>9.837E-08</v>
      </c>
      <c r="AD21" s="12">
        <v>0.0002461</v>
      </c>
      <c r="AE21" s="12">
        <v>1.39E-06</v>
      </c>
      <c r="AF21" s="12">
        <v>0.002885</v>
      </c>
      <c r="AG21" s="12">
        <v>0.01017</v>
      </c>
      <c r="AH21" s="12">
        <v>0.01054</v>
      </c>
      <c r="AI21" s="12">
        <v>0.0007125</v>
      </c>
      <c r="AJ21" s="12">
        <v>7.675E-05</v>
      </c>
      <c r="AK21" s="12">
        <v>0.01934</v>
      </c>
      <c r="AL21" s="12">
        <v>0.01104</v>
      </c>
      <c r="AM21" s="12">
        <v>0.006258</v>
      </c>
      <c r="AN21" s="12">
        <v>0.000972</v>
      </c>
      <c r="AO21" s="12">
        <v>0.001893</v>
      </c>
      <c r="AP21" s="12">
        <v>0.001425</v>
      </c>
      <c r="AQ21" s="12">
        <v>0.01077</v>
      </c>
      <c r="AR21" s="12">
        <v>7.902E-05</v>
      </c>
      <c r="AS21" s="12">
        <v>0.001364</v>
      </c>
      <c r="AT21" s="12">
        <v>0.0004456</v>
      </c>
      <c r="AU21" s="12">
        <v>0.001279</v>
      </c>
      <c r="AV21" s="12">
        <v>1.598E-05</v>
      </c>
      <c r="AW21" s="12">
        <v>1.753E-05</v>
      </c>
      <c r="AX21" s="12">
        <v>0.00014</v>
      </c>
      <c r="AY21" s="12">
        <v>0.0005176</v>
      </c>
      <c r="AZ21" s="12">
        <v>0.0004253</v>
      </c>
      <c r="BA21" s="12">
        <v>0.0002832</v>
      </c>
      <c r="BB21" s="12">
        <v>0.0005382</v>
      </c>
      <c r="BC21" s="12">
        <v>0.001228</v>
      </c>
      <c r="BD21" s="12">
        <v>0.001418</v>
      </c>
      <c r="BE21" s="12">
        <v>1.999</v>
      </c>
      <c r="BF21" s="12">
        <v>0.007755</v>
      </c>
      <c r="BG21" s="12">
        <v>0.0004192</v>
      </c>
      <c r="BH21" s="12">
        <v>8.545E-05</v>
      </c>
      <c r="BI21" s="12">
        <v>7E-06</v>
      </c>
      <c r="BJ21" s="12">
        <v>9.838E-08</v>
      </c>
      <c r="BK21" s="12">
        <v>0.009238</v>
      </c>
      <c r="BL21" s="12">
        <v>0.009365</v>
      </c>
      <c r="BM21" s="12">
        <v>0.006745</v>
      </c>
      <c r="BN21" s="12">
        <v>0.0006132</v>
      </c>
      <c r="BO21" s="12">
        <v>0.0008522</v>
      </c>
      <c r="BP21" s="12">
        <v>0.0009808</v>
      </c>
      <c r="BQ21" s="12">
        <v>0.0001301</v>
      </c>
      <c r="BR21" s="12">
        <v>0.008223</v>
      </c>
      <c r="BS21" s="12">
        <v>0.01639</v>
      </c>
      <c r="BT21" s="12">
        <v>0.01289</v>
      </c>
      <c r="BU21" s="12">
        <v>0.02235</v>
      </c>
      <c r="BV21" s="12">
        <v>0.0261</v>
      </c>
      <c r="BW21" s="12">
        <v>0.009155</v>
      </c>
      <c r="BX21" s="12">
        <v>0.0005644</v>
      </c>
      <c r="BY21" s="12">
        <v>1.975E-07</v>
      </c>
      <c r="BZ21" s="12">
        <v>0.001919</v>
      </c>
      <c r="CA21" s="12">
        <v>0.001692</v>
      </c>
      <c r="CB21" s="12">
        <v>8.503E-10</v>
      </c>
      <c r="CC21" s="12">
        <v>2.226E-08</v>
      </c>
      <c r="CD21" s="12">
        <v>7.791E-11</v>
      </c>
      <c r="CE21" s="12">
        <v>3.801E-11</v>
      </c>
      <c r="CF21" s="12">
        <v>9.83E-11</v>
      </c>
      <c r="CG21" s="12">
        <v>1.273E-08</v>
      </c>
      <c r="CH21" s="12">
        <v>5.838E-07</v>
      </c>
      <c r="CI21" s="12">
        <v>0.007448</v>
      </c>
      <c r="CJ21" s="12">
        <v>3.788E-08</v>
      </c>
      <c r="CK21" s="12">
        <v>1.658E-05</v>
      </c>
      <c r="CL21" s="12">
        <v>1.777E-06</v>
      </c>
      <c r="CM21" s="12">
        <v>0.0001352</v>
      </c>
      <c r="CN21" s="12">
        <v>0.0002826</v>
      </c>
      <c r="CO21" s="12">
        <v>0</v>
      </c>
      <c r="CP21" s="12">
        <v>36.53</v>
      </c>
      <c r="CQ21" s="12">
        <v>0.02412</v>
      </c>
      <c r="CR21" s="12">
        <v>0.0496</v>
      </c>
      <c r="CS21" s="12">
        <v>0.002181</v>
      </c>
      <c r="CT21" s="12">
        <v>0.1175</v>
      </c>
      <c r="CU21" s="12">
        <v>0.0003056</v>
      </c>
      <c r="CV21" s="12">
        <v>0</v>
      </c>
      <c r="CW21" s="12">
        <v>0.09771</v>
      </c>
      <c r="CX21" s="12">
        <v>0.2879</v>
      </c>
      <c r="CY21" s="12">
        <v>0.0375</v>
      </c>
      <c r="CZ21" s="12">
        <v>0</v>
      </c>
      <c r="DA21" s="12">
        <v>0.0225</v>
      </c>
      <c r="DB21" s="12">
        <v>0.04927</v>
      </c>
      <c r="DC21" s="12">
        <v>0.04911</v>
      </c>
      <c r="DD21" s="12">
        <v>0.03832</v>
      </c>
      <c r="DE21" s="12">
        <v>0.03816</v>
      </c>
      <c r="DF21" s="12">
        <v>0.03816</v>
      </c>
      <c r="DG21" s="12">
        <v>0.03832</v>
      </c>
      <c r="DH21" s="12">
        <v>1</v>
      </c>
      <c r="DI21" s="12">
        <v>1.997E-09</v>
      </c>
      <c r="DJ21" s="12">
        <v>1.069E-14</v>
      </c>
      <c r="DK21" s="12">
        <v>1.758E-11</v>
      </c>
      <c r="DL21" s="12">
        <v>2.557E-08</v>
      </c>
      <c r="DM21" s="12">
        <v>1.036E-13</v>
      </c>
      <c r="DN21" s="12">
        <v>3.549E-05</v>
      </c>
      <c r="DO21" s="12">
        <v>1.948E-07</v>
      </c>
      <c r="DP21" s="12">
        <v>9.395E-07</v>
      </c>
      <c r="DQ21" s="12">
        <v>4.728E-08</v>
      </c>
      <c r="DR21" s="12">
        <v>9.943E-07</v>
      </c>
      <c r="DS21" s="12">
        <v>5.1E-07</v>
      </c>
      <c r="DT21" s="12">
        <v>2.093E-09</v>
      </c>
      <c r="DU21" s="12">
        <v>4.996E-07</v>
      </c>
      <c r="DV21" s="12">
        <v>1.275E-06</v>
      </c>
      <c r="DW21" s="12">
        <v>8.189E-06</v>
      </c>
      <c r="DX21" s="12">
        <v>1.826E-05</v>
      </c>
      <c r="DY21" s="12">
        <v>6.872E-06</v>
      </c>
      <c r="DZ21" s="12">
        <v>9.657E-07</v>
      </c>
      <c r="EA21" s="12">
        <v>2.748E-06</v>
      </c>
      <c r="EB21" s="12">
        <v>3.177E-06</v>
      </c>
      <c r="EC21" s="12">
        <v>3.662E-06</v>
      </c>
      <c r="ED21" s="12">
        <v>1.788E-06</v>
      </c>
      <c r="EE21" s="12">
        <v>2.266E-06</v>
      </c>
      <c r="EF21" s="12">
        <v>4.472E-07</v>
      </c>
      <c r="EG21" s="12">
        <v>2.715E-07</v>
      </c>
      <c r="EH21" s="12">
        <v>1.528E-06</v>
      </c>
      <c r="EI21" s="12">
        <v>1.708E-06</v>
      </c>
      <c r="EJ21" s="12">
        <v>3.337E-07</v>
      </c>
      <c r="EK21" s="12">
        <v>1.408E-07</v>
      </c>
      <c r="EL21" s="12">
        <v>7.347E-09</v>
      </c>
      <c r="EM21" s="12">
        <v>2.26E-08</v>
      </c>
      <c r="EN21" s="12">
        <v>5.049E-07</v>
      </c>
      <c r="EO21" s="12">
        <v>9.583E-07</v>
      </c>
      <c r="EP21" s="12">
        <v>4.364E-06</v>
      </c>
      <c r="EQ21" s="12">
        <v>2.15E-05</v>
      </c>
      <c r="ER21" s="12">
        <v>1.852E-05</v>
      </c>
      <c r="ES21" s="12">
        <v>1.793E-06</v>
      </c>
      <c r="ET21" s="12">
        <v>3.87E-07</v>
      </c>
      <c r="EU21" s="12">
        <v>6.998E-09</v>
      </c>
      <c r="EV21" s="12">
        <v>4.289E-09</v>
      </c>
      <c r="EW21" s="12">
        <v>0</v>
      </c>
    </row>
    <row r="22" spans="1:153" ht="12.75">
      <c r="A22" s="7">
        <v>210</v>
      </c>
      <c r="B22" s="12">
        <v>0.2546</v>
      </c>
      <c r="C22" s="12">
        <v>0.0001534</v>
      </c>
      <c r="D22" s="12">
        <v>0.00317</v>
      </c>
      <c r="E22" s="12">
        <v>9.806E-08</v>
      </c>
      <c r="F22" s="12">
        <v>2.232E-06</v>
      </c>
      <c r="G22" s="12">
        <v>3.725E-06</v>
      </c>
      <c r="H22" s="12">
        <v>0.01108</v>
      </c>
      <c r="I22" s="12">
        <v>8.555E-06</v>
      </c>
      <c r="J22" s="12">
        <v>9.017E-05</v>
      </c>
      <c r="K22" s="12">
        <v>0.05875</v>
      </c>
      <c r="L22" s="12">
        <v>7.317E-05</v>
      </c>
      <c r="M22" s="12">
        <v>0.009946</v>
      </c>
      <c r="N22" s="12">
        <v>0.9485</v>
      </c>
      <c r="O22" s="12">
        <v>3.052E-05</v>
      </c>
      <c r="P22" s="12">
        <v>0.02419</v>
      </c>
      <c r="Q22" s="12">
        <v>0.001867</v>
      </c>
      <c r="R22" s="12">
        <v>0.009425</v>
      </c>
      <c r="S22" s="12">
        <v>4.973E-05</v>
      </c>
      <c r="T22" s="12">
        <v>4.371E-06</v>
      </c>
      <c r="U22" s="12">
        <v>1.037E-05</v>
      </c>
      <c r="V22" s="12">
        <v>0.01223</v>
      </c>
      <c r="W22" s="12">
        <v>0.001332</v>
      </c>
      <c r="X22" s="12">
        <v>0.0008625</v>
      </c>
      <c r="Y22" s="12">
        <v>4.035E-06</v>
      </c>
      <c r="Z22" s="12">
        <v>0.006983</v>
      </c>
      <c r="AA22" s="12">
        <v>0.0007596</v>
      </c>
      <c r="AB22" s="12">
        <v>0.001162</v>
      </c>
      <c r="AC22" s="12">
        <v>9.936E-08</v>
      </c>
      <c r="AD22" s="12">
        <v>0.0002465</v>
      </c>
      <c r="AE22" s="12">
        <v>1.376E-06</v>
      </c>
      <c r="AF22" s="12">
        <v>0.002826</v>
      </c>
      <c r="AG22" s="12">
        <v>0.01019</v>
      </c>
      <c r="AH22" s="12">
        <v>0.01065</v>
      </c>
      <c r="AI22" s="12">
        <v>0.0006883</v>
      </c>
      <c r="AJ22" s="12">
        <v>7.384E-05</v>
      </c>
      <c r="AK22" s="12">
        <v>0.01938</v>
      </c>
      <c r="AL22" s="12">
        <v>0.01082</v>
      </c>
      <c r="AM22" s="12">
        <v>0.006358</v>
      </c>
      <c r="AN22" s="12">
        <v>0.00102</v>
      </c>
      <c r="AO22" s="12">
        <v>0.002103</v>
      </c>
      <c r="AP22" s="12">
        <v>0.001522</v>
      </c>
      <c r="AQ22" s="12">
        <v>0.01093</v>
      </c>
      <c r="AR22" s="12">
        <v>8.138E-05</v>
      </c>
      <c r="AS22" s="12">
        <v>0.001252</v>
      </c>
      <c r="AT22" s="12">
        <v>0.0003981</v>
      </c>
      <c r="AU22" s="12">
        <v>0.001194</v>
      </c>
      <c r="AV22" s="12">
        <v>1.527E-05</v>
      </c>
      <c r="AW22" s="12">
        <v>1.679E-05</v>
      </c>
      <c r="AX22" s="12">
        <v>0.0001213</v>
      </c>
      <c r="AY22" s="12">
        <v>0.0004974</v>
      </c>
      <c r="AZ22" s="12">
        <v>0.0004021</v>
      </c>
      <c r="BA22" s="12">
        <v>0.0002643</v>
      </c>
      <c r="BB22" s="12">
        <v>0.0005019</v>
      </c>
      <c r="BC22" s="12">
        <v>0.001217</v>
      </c>
      <c r="BD22" s="12">
        <v>0.001359</v>
      </c>
      <c r="BE22" s="12">
        <v>1.999</v>
      </c>
      <c r="BF22" s="12">
        <v>0.007548</v>
      </c>
      <c r="BG22" s="12">
        <v>0.0003734</v>
      </c>
      <c r="BH22" s="12">
        <v>7.102E-05</v>
      </c>
      <c r="BI22" s="12">
        <v>5.06E-06</v>
      </c>
      <c r="BJ22" s="12">
        <v>4.02E-08</v>
      </c>
      <c r="BK22" s="12">
        <v>0.009222</v>
      </c>
      <c r="BL22" s="12">
        <v>0.00934</v>
      </c>
      <c r="BM22" s="12">
        <v>0.006664</v>
      </c>
      <c r="BN22" s="12">
        <v>0.0005834</v>
      </c>
      <c r="BO22" s="12">
        <v>0.0008275</v>
      </c>
      <c r="BP22" s="12">
        <v>0.000951</v>
      </c>
      <c r="BQ22" s="12">
        <v>0.0001213</v>
      </c>
      <c r="BR22" s="12">
        <v>0.008166</v>
      </c>
      <c r="BS22" s="12">
        <v>0.01638</v>
      </c>
      <c r="BT22" s="12">
        <v>0.01286</v>
      </c>
      <c r="BU22" s="12">
        <v>0.02223</v>
      </c>
      <c r="BV22" s="12">
        <v>0.02585</v>
      </c>
      <c r="BW22" s="12">
        <v>0.008968</v>
      </c>
      <c r="BX22" s="12">
        <v>0.0004909</v>
      </c>
      <c r="BY22" s="12">
        <v>7.889E-08</v>
      </c>
      <c r="BZ22" s="12">
        <v>0.001886</v>
      </c>
      <c r="CA22" s="12">
        <v>0.001583</v>
      </c>
      <c r="CB22" s="12">
        <v>3.494E-10</v>
      </c>
      <c r="CC22" s="12">
        <v>9.149E-09</v>
      </c>
      <c r="CD22" s="12">
        <v>7.265E-11</v>
      </c>
      <c r="CE22" s="12">
        <v>3.716E-11</v>
      </c>
      <c r="CF22" s="12">
        <v>9.313E-11</v>
      </c>
      <c r="CG22" s="12">
        <v>1.223E-08</v>
      </c>
      <c r="CH22" s="12">
        <v>4.394E-07</v>
      </c>
      <c r="CI22" s="12">
        <v>0.007459</v>
      </c>
      <c r="CJ22" s="12">
        <v>3.733E-08</v>
      </c>
      <c r="CK22" s="12">
        <v>1.592E-05</v>
      </c>
      <c r="CL22" s="12">
        <v>1.877E-06</v>
      </c>
      <c r="CM22" s="12">
        <v>0.0001253</v>
      </c>
      <c r="CN22" s="12">
        <v>0.0002722</v>
      </c>
      <c r="CO22" s="12">
        <v>0</v>
      </c>
      <c r="CP22" s="12">
        <v>38</v>
      </c>
      <c r="CQ22" s="12">
        <v>0.02581</v>
      </c>
      <c r="CR22" s="12">
        <v>0.05154</v>
      </c>
      <c r="CS22" s="12">
        <v>0.002323</v>
      </c>
      <c r="CT22" s="12">
        <v>0.119</v>
      </c>
      <c r="CU22" s="12">
        <v>0.0003063</v>
      </c>
      <c r="CV22" s="12">
        <v>0</v>
      </c>
      <c r="CW22" s="12">
        <v>0.09806</v>
      </c>
      <c r="CX22" s="12">
        <v>0.292</v>
      </c>
      <c r="CY22" s="12">
        <v>0.0375</v>
      </c>
      <c r="CZ22" s="12">
        <v>0</v>
      </c>
      <c r="DA22" s="12">
        <v>0.02229</v>
      </c>
      <c r="DB22" s="12">
        <v>0.0493</v>
      </c>
      <c r="DC22" s="12">
        <v>0.04914</v>
      </c>
      <c r="DD22" s="12">
        <v>0.03822</v>
      </c>
      <c r="DE22" s="12">
        <v>0.03806</v>
      </c>
      <c r="DF22" s="12">
        <v>0.03806</v>
      </c>
      <c r="DG22" s="12">
        <v>0.03822</v>
      </c>
      <c r="DH22" s="12">
        <v>1</v>
      </c>
      <c r="DI22" s="12">
        <v>2.018E-09</v>
      </c>
      <c r="DJ22" s="12">
        <v>1.087E-14</v>
      </c>
      <c r="DK22" s="12">
        <v>1.747E-11</v>
      </c>
      <c r="DL22" s="12">
        <v>2.533E-08</v>
      </c>
      <c r="DM22" s="12">
        <v>1.022E-13</v>
      </c>
      <c r="DN22" s="12">
        <v>3.546E-05</v>
      </c>
      <c r="DO22" s="12">
        <v>2.148E-07</v>
      </c>
      <c r="DP22" s="12">
        <v>9.593E-07</v>
      </c>
      <c r="DQ22" s="12">
        <v>4.766E-08</v>
      </c>
      <c r="DR22" s="12">
        <v>9.879E-07</v>
      </c>
      <c r="DS22" s="12">
        <v>5.182E-07</v>
      </c>
      <c r="DT22" s="12">
        <v>1.581E-09</v>
      </c>
      <c r="DU22" s="12">
        <v>5.069E-07</v>
      </c>
      <c r="DV22" s="12">
        <v>1.221E-06</v>
      </c>
      <c r="DW22" s="12">
        <v>8.062E-06</v>
      </c>
      <c r="DX22" s="12">
        <v>1.837E-05</v>
      </c>
      <c r="DY22" s="12">
        <v>7.012E-06</v>
      </c>
      <c r="DZ22" s="12">
        <v>9.338E-07</v>
      </c>
      <c r="EA22" s="12">
        <v>2.775E-06</v>
      </c>
      <c r="EB22" s="12">
        <v>3.21E-06</v>
      </c>
      <c r="EC22" s="12">
        <v>3.66E-06</v>
      </c>
      <c r="ED22" s="12">
        <v>1.748E-06</v>
      </c>
      <c r="EE22" s="12">
        <v>2.197E-06</v>
      </c>
      <c r="EF22" s="12">
        <v>4.327E-07</v>
      </c>
      <c r="EG22" s="12">
        <v>2.674E-07</v>
      </c>
      <c r="EH22" s="12">
        <v>1.492E-06</v>
      </c>
      <c r="EI22" s="12">
        <v>1.673E-06</v>
      </c>
      <c r="EJ22" s="12">
        <v>3.24E-07</v>
      </c>
      <c r="EK22" s="12">
        <v>1.206E-07</v>
      </c>
      <c r="EL22" s="12">
        <v>5.54E-09</v>
      </c>
      <c r="EM22" s="12">
        <v>1.857E-08</v>
      </c>
      <c r="EN22" s="12">
        <v>4.705E-07</v>
      </c>
      <c r="EO22" s="12">
        <v>9.751E-07</v>
      </c>
      <c r="EP22" s="12">
        <v>4.372E-06</v>
      </c>
      <c r="EQ22" s="12">
        <v>2.158E-05</v>
      </c>
      <c r="ER22" s="12">
        <v>1.854E-05</v>
      </c>
      <c r="ES22" s="12">
        <v>1.78E-06</v>
      </c>
      <c r="ET22" s="12">
        <v>3.721E-07</v>
      </c>
      <c r="EU22" s="12">
        <v>6.487E-09</v>
      </c>
      <c r="EV22" s="12">
        <v>3.815E-09</v>
      </c>
      <c r="EW22" s="12">
        <v>0</v>
      </c>
    </row>
    <row r="23" spans="1:153" ht="12.75">
      <c r="A23" s="7">
        <v>225</v>
      </c>
      <c r="B23" s="12">
        <v>0.2585</v>
      </c>
      <c r="C23" s="12">
        <v>0.0001507</v>
      </c>
      <c r="D23" s="12">
        <v>0.003146</v>
      </c>
      <c r="E23" s="12">
        <v>9.867E-08</v>
      </c>
      <c r="F23" s="12">
        <v>2.268E-06</v>
      </c>
      <c r="G23" s="12">
        <v>3.757E-06</v>
      </c>
      <c r="H23" s="12">
        <v>0.0112</v>
      </c>
      <c r="I23" s="12">
        <v>8.288E-06</v>
      </c>
      <c r="J23" s="12">
        <v>8.964E-05</v>
      </c>
      <c r="K23" s="12">
        <v>0.06169</v>
      </c>
      <c r="L23" s="12">
        <v>7.219E-05</v>
      </c>
      <c r="M23" s="12">
        <v>0.01088</v>
      </c>
      <c r="N23" s="12">
        <v>0.9465</v>
      </c>
      <c r="O23" s="12">
        <v>3.056E-05</v>
      </c>
      <c r="P23" s="12">
        <v>0.02375</v>
      </c>
      <c r="Q23" s="12">
        <v>0.002108</v>
      </c>
      <c r="R23" s="12">
        <v>0.009412</v>
      </c>
      <c r="S23" s="12">
        <v>4.975E-05</v>
      </c>
      <c r="T23" s="12">
        <v>4.378E-06</v>
      </c>
      <c r="U23" s="12">
        <v>1.032E-05</v>
      </c>
      <c r="V23" s="12">
        <v>0.0121</v>
      </c>
      <c r="W23" s="12">
        <v>0.001511</v>
      </c>
      <c r="X23" s="12">
        <v>0.0009539</v>
      </c>
      <c r="Y23" s="12">
        <v>4.043E-06</v>
      </c>
      <c r="Z23" s="12">
        <v>0.006944</v>
      </c>
      <c r="AA23" s="12">
        <v>0.0008591</v>
      </c>
      <c r="AB23" s="12">
        <v>0.001204</v>
      </c>
      <c r="AC23" s="12">
        <v>9.975E-08</v>
      </c>
      <c r="AD23" s="12">
        <v>0.0002464</v>
      </c>
      <c r="AE23" s="12">
        <v>1.354E-06</v>
      </c>
      <c r="AF23" s="12">
        <v>0.002766</v>
      </c>
      <c r="AG23" s="12">
        <v>0.0102</v>
      </c>
      <c r="AH23" s="12">
        <v>0.01076</v>
      </c>
      <c r="AI23" s="12">
        <v>0.0006658</v>
      </c>
      <c r="AJ23" s="12">
        <v>7.12E-05</v>
      </c>
      <c r="AK23" s="12">
        <v>0.01941</v>
      </c>
      <c r="AL23" s="12">
        <v>0.01061</v>
      </c>
      <c r="AM23" s="12">
        <v>0.006456</v>
      </c>
      <c r="AN23" s="12">
        <v>0.001067</v>
      </c>
      <c r="AO23" s="12">
        <v>0.0023</v>
      </c>
      <c r="AP23" s="12">
        <v>0.001605</v>
      </c>
      <c r="AQ23" s="12">
        <v>0.01108</v>
      </c>
      <c r="AR23" s="12">
        <v>8.269E-05</v>
      </c>
      <c r="AS23" s="12">
        <v>0.001153</v>
      </c>
      <c r="AT23" s="12">
        <v>0.0003562</v>
      </c>
      <c r="AU23" s="12">
        <v>0.001118</v>
      </c>
      <c r="AV23" s="12">
        <v>1.467E-05</v>
      </c>
      <c r="AW23" s="12">
        <v>1.616E-05</v>
      </c>
      <c r="AX23" s="12">
        <v>0.0001063</v>
      </c>
      <c r="AY23" s="12">
        <v>0.0004779</v>
      </c>
      <c r="AZ23" s="12">
        <v>0.0003813</v>
      </c>
      <c r="BA23" s="12">
        <v>0.0002464</v>
      </c>
      <c r="BB23" s="12">
        <v>0.0004675</v>
      </c>
      <c r="BC23" s="12">
        <v>0.001204</v>
      </c>
      <c r="BD23" s="12">
        <v>0.001302</v>
      </c>
      <c r="BE23" s="12">
        <v>1.999</v>
      </c>
      <c r="BF23" s="12">
        <v>0.007345</v>
      </c>
      <c r="BG23" s="12">
        <v>0.0003323</v>
      </c>
      <c r="BH23" s="12">
        <v>5.894E-05</v>
      </c>
      <c r="BI23" s="12">
        <v>3.647E-06</v>
      </c>
      <c r="BJ23" s="12">
        <v>1.609E-08</v>
      </c>
      <c r="BK23" s="12">
        <v>0.009206</v>
      </c>
      <c r="BL23" s="12">
        <v>0.009316</v>
      </c>
      <c r="BM23" s="12">
        <v>0.006583</v>
      </c>
      <c r="BN23" s="12">
        <v>0.0005548</v>
      </c>
      <c r="BO23" s="12">
        <v>0.0008034</v>
      </c>
      <c r="BP23" s="12">
        <v>0.0009219</v>
      </c>
      <c r="BQ23" s="12">
        <v>0.000113</v>
      </c>
      <c r="BR23" s="12">
        <v>0.008108</v>
      </c>
      <c r="BS23" s="12">
        <v>0.01638</v>
      </c>
      <c r="BT23" s="12">
        <v>0.01283</v>
      </c>
      <c r="BU23" s="12">
        <v>0.02212</v>
      </c>
      <c r="BV23" s="12">
        <v>0.0256</v>
      </c>
      <c r="BW23" s="12">
        <v>0.008784</v>
      </c>
      <c r="BX23" s="12">
        <v>0.0004263</v>
      </c>
      <c r="BY23" s="12">
        <v>3.084E-08</v>
      </c>
      <c r="BZ23" s="12">
        <v>0.001854</v>
      </c>
      <c r="CA23" s="12">
        <v>0.00148</v>
      </c>
      <c r="CB23" s="12">
        <v>1.41E-10</v>
      </c>
      <c r="CC23" s="12">
        <v>3.692E-09</v>
      </c>
      <c r="CD23" s="12">
        <v>6.848E-11</v>
      </c>
      <c r="CE23" s="12">
        <v>3.645E-11</v>
      </c>
      <c r="CF23" s="12">
        <v>8.938E-11</v>
      </c>
      <c r="CG23" s="12">
        <v>1.188E-08</v>
      </c>
      <c r="CH23" s="12">
        <v>3.325E-07</v>
      </c>
      <c r="CI23" s="12">
        <v>0.00747</v>
      </c>
      <c r="CJ23" s="12">
        <v>3.673E-08</v>
      </c>
      <c r="CK23" s="12">
        <v>1.537E-05</v>
      </c>
      <c r="CL23" s="12">
        <v>1.948E-06</v>
      </c>
      <c r="CM23" s="12">
        <v>0.0001162</v>
      </c>
      <c r="CN23" s="12">
        <v>0.0002622</v>
      </c>
      <c r="CO23" s="12">
        <v>0</v>
      </c>
      <c r="CP23" s="12">
        <v>39.47</v>
      </c>
      <c r="CQ23" s="12">
        <v>0.02747</v>
      </c>
      <c r="CR23" s="12">
        <v>0.05349</v>
      </c>
      <c r="CS23" s="12">
        <v>0.002463</v>
      </c>
      <c r="CT23" s="12">
        <v>0.1205</v>
      </c>
      <c r="CU23" s="12">
        <v>0.0003069</v>
      </c>
      <c r="CV23" s="12">
        <v>0</v>
      </c>
      <c r="CW23" s="12">
        <v>0.09867</v>
      </c>
      <c r="CX23" s="12">
        <v>0.2959</v>
      </c>
      <c r="CY23" s="12">
        <v>0.0375</v>
      </c>
      <c r="CZ23" s="12">
        <v>0</v>
      </c>
      <c r="DA23" s="12">
        <v>0.02206</v>
      </c>
      <c r="DB23" s="12">
        <v>0.04932</v>
      </c>
      <c r="DC23" s="12">
        <v>0.04917</v>
      </c>
      <c r="DD23" s="12">
        <v>0.03811</v>
      </c>
      <c r="DE23" s="12">
        <v>0.03796</v>
      </c>
      <c r="DF23" s="12">
        <v>0.03796</v>
      </c>
      <c r="DG23" s="12">
        <v>0.03811</v>
      </c>
      <c r="DH23" s="12">
        <v>1</v>
      </c>
      <c r="DI23" s="12">
        <v>2.041E-09</v>
      </c>
      <c r="DJ23" s="12">
        <v>1.103E-14</v>
      </c>
      <c r="DK23" s="12">
        <v>1.744E-11</v>
      </c>
      <c r="DL23" s="12">
        <v>2.504E-08</v>
      </c>
      <c r="DM23" s="12">
        <v>1.014E-13</v>
      </c>
      <c r="DN23" s="12">
        <v>3.54E-05</v>
      </c>
      <c r="DO23" s="12">
        <v>2.336E-07</v>
      </c>
      <c r="DP23" s="12">
        <v>9.785E-07</v>
      </c>
      <c r="DQ23" s="12">
        <v>4.801E-08</v>
      </c>
      <c r="DR23" s="12">
        <v>9.823E-07</v>
      </c>
      <c r="DS23" s="12">
        <v>5.264E-07</v>
      </c>
      <c r="DT23" s="12">
        <v>1.187E-09</v>
      </c>
      <c r="DU23" s="12">
        <v>5.139E-07</v>
      </c>
      <c r="DV23" s="12">
        <v>1.171E-06</v>
      </c>
      <c r="DW23" s="12">
        <v>7.944E-06</v>
      </c>
      <c r="DX23" s="12">
        <v>1.844E-05</v>
      </c>
      <c r="DY23" s="12">
        <v>7.151E-06</v>
      </c>
      <c r="DZ23" s="12">
        <v>9.028E-07</v>
      </c>
      <c r="EA23" s="12">
        <v>2.799E-06</v>
      </c>
      <c r="EB23" s="12">
        <v>3.242E-06</v>
      </c>
      <c r="EC23" s="12">
        <v>3.657E-06</v>
      </c>
      <c r="ED23" s="12">
        <v>1.71E-06</v>
      </c>
      <c r="EE23" s="12">
        <v>2.129E-06</v>
      </c>
      <c r="EF23" s="12">
        <v>4.186E-07</v>
      </c>
      <c r="EG23" s="12">
        <v>2.633E-07</v>
      </c>
      <c r="EH23" s="12">
        <v>1.457E-06</v>
      </c>
      <c r="EI23" s="12">
        <v>1.637E-06</v>
      </c>
      <c r="EJ23" s="12">
        <v>3.144E-07</v>
      </c>
      <c r="EK23" s="12">
        <v>1.03E-07</v>
      </c>
      <c r="EL23" s="12">
        <v>4.18E-09</v>
      </c>
      <c r="EM23" s="12">
        <v>1.534E-08</v>
      </c>
      <c r="EN23" s="12">
        <v>4.405E-07</v>
      </c>
      <c r="EO23" s="12">
        <v>9.914E-07</v>
      </c>
      <c r="EP23" s="12">
        <v>4.379E-06</v>
      </c>
      <c r="EQ23" s="12">
        <v>2.161E-05</v>
      </c>
      <c r="ER23" s="12">
        <v>1.855E-05</v>
      </c>
      <c r="ES23" s="12">
        <v>1.766E-06</v>
      </c>
      <c r="ET23" s="12">
        <v>3.567E-07</v>
      </c>
      <c r="EU23" s="12">
        <v>6.014E-09</v>
      </c>
      <c r="EV23" s="12">
        <v>3.393E-09</v>
      </c>
      <c r="EW23" s="12">
        <v>0</v>
      </c>
    </row>
    <row r="24" spans="1:153" ht="12.75">
      <c r="A24" s="7">
        <v>240</v>
      </c>
      <c r="B24" s="12">
        <v>0.2623</v>
      </c>
      <c r="C24" s="12">
        <v>0.0001484</v>
      </c>
      <c r="D24" s="12">
        <v>0.00313</v>
      </c>
      <c r="E24" s="12">
        <v>9.938E-08</v>
      </c>
      <c r="F24" s="12">
        <v>2.307E-06</v>
      </c>
      <c r="G24" s="12">
        <v>3.801E-06</v>
      </c>
      <c r="H24" s="12">
        <v>0.01133</v>
      </c>
      <c r="I24" s="12">
        <v>8.056E-06</v>
      </c>
      <c r="J24" s="12">
        <v>8.915E-05</v>
      </c>
      <c r="K24" s="12">
        <v>0.06456</v>
      </c>
      <c r="L24" s="12">
        <v>7.142E-05</v>
      </c>
      <c r="M24" s="12">
        <v>0.01178</v>
      </c>
      <c r="N24" s="12">
        <v>0.9446</v>
      </c>
      <c r="O24" s="12">
        <v>3.054E-05</v>
      </c>
      <c r="P24" s="12">
        <v>0.02332</v>
      </c>
      <c r="Q24" s="12">
        <v>0.002342</v>
      </c>
      <c r="R24" s="12">
        <v>0.009399</v>
      </c>
      <c r="S24" s="12">
        <v>4.975E-05</v>
      </c>
      <c r="T24" s="12">
        <v>4.384E-06</v>
      </c>
      <c r="U24" s="12">
        <v>1.026E-05</v>
      </c>
      <c r="V24" s="12">
        <v>0.01197</v>
      </c>
      <c r="W24" s="12">
        <v>0.001684</v>
      </c>
      <c r="X24" s="12">
        <v>0.001044</v>
      </c>
      <c r="Y24" s="12">
        <v>4.042E-06</v>
      </c>
      <c r="Z24" s="12">
        <v>0.006906</v>
      </c>
      <c r="AA24" s="12">
        <v>0.0009561</v>
      </c>
      <c r="AB24" s="12">
        <v>0.001245</v>
      </c>
      <c r="AC24" s="12">
        <v>9.982E-08</v>
      </c>
      <c r="AD24" s="12">
        <v>0.0002461</v>
      </c>
      <c r="AE24" s="12">
        <v>1.329E-06</v>
      </c>
      <c r="AF24" s="12">
        <v>0.002705</v>
      </c>
      <c r="AG24" s="12">
        <v>0.01021</v>
      </c>
      <c r="AH24" s="12">
        <v>0.01087</v>
      </c>
      <c r="AI24" s="12">
        <v>0.0006449</v>
      </c>
      <c r="AJ24" s="12">
        <v>6.875E-05</v>
      </c>
      <c r="AK24" s="12">
        <v>0.01942</v>
      </c>
      <c r="AL24" s="12">
        <v>0.01043</v>
      </c>
      <c r="AM24" s="12">
        <v>0.006553</v>
      </c>
      <c r="AN24" s="12">
        <v>0.001111</v>
      </c>
      <c r="AO24" s="12">
        <v>0.002483</v>
      </c>
      <c r="AP24" s="12">
        <v>0.001675</v>
      </c>
      <c r="AQ24" s="12">
        <v>0.01124</v>
      </c>
      <c r="AR24" s="12">
        <v>8.318E-05</v>
      </c>
      <c r="AS24" s="12">
        <v>0.001066</v>
      </c>
      <c r="AT24" s="12">
        <v>0.0003191</v>
      </c>
      <c r="AU24" s="12">
        <v>0.001049</v>
      </c>
      <c r="AV24" s="12">
        <v>1.412E-05</v>
      </c>
      <c r="AW24" s="12">
        <v>1.559E-05</v>
      </c>
      <c r="AX24" s="12">
        <v>9.418E-05</v>
      </c>
      <c r="AY24" s="12">
        <v>0.0004593</v>
      </c>
      <c r="AZ24" s="12">
        <v>0.0003625</v>
      </c>
      <c r="BA24" s="12">
        <v>0.0002295</v>
      </c>
      <c r="BB24" s="12">
        <v>0.000435</v>
      </c>
      <c r="BC24" s="12">
        <v>0.001189</v>
      </c>
      <c r="BD24" s="12">
        <v>0.001246</v>
      </c>
      <c r="BE24" s="12">
        <v>1.999</v>
      </c>
      <c r="BF24" s="12">
        <v>0.007146</v>
      </c>
      <c r="BG24" s="12">
        <v>0.0002953</v>
      </c>
      <c r="BH24" s="12">
        <v>4.884E-05</v>
      </c>
      <c r="BI24" s="12">
        <v>2.621E-06</v>
      </c>
      <c r="BJ24" s="12">
        <v>6.374E-09</v>
      </c>
      <c r="BK24" s="12">
        <v>0.00919</v>
      </c>
      <c r="BL24" s="12">
        <v>0.009291</v>
      </c>
      <c r="BM24" s="12">
        <v>0.006503</v>
      </c>
      <c r="BN24" s="12">
        <v>0.0005275</v>
      </c>
      <c r="BO24" s="12">
        <v>0.0007799</v>
      </c>
      <c r="BP24" s="12">
        <v>0.0008935</v>
      </c>
      <c r="BQ24" s="12">
        <v>0.0001053</v>
      </c>
      <c r="BR24" s="12">
        <v>0.008051</v>
      </c>
      <c r="BS24" s="12">
        <v>0.01637</v>
      </c>
      <c r="BT24" s="12">
        <v>0.01279</v>
      </c>
      <c r="BU24" s="12">
        <v>0.02201</v>
      </c>
      <c r="BV24" s="12">
        <v>0.02535</v>
      </c>
      <c r="BW24" s="12">
        <v>0.008603</v>
      </c>
      <c r="BX24" s="12">
        <v>0.0003697</v>
      </c>
      <c r="BY24" s="12">
        <v>1.193E-08</v>
      </c>
      <c r="BZ24" s="12">
        <v>0.001822</v>
      </c>
      <c r="CA24" s="12">
        <v>0.001383</v>
      </c>
      <c r="CB24" s="12">
        <v>5.642E-11</v>
      </c>
      <c r="CC24" s="12">
        <v>1.477E-09</v>
      </c>
      <c r="CD24" s="12">
        <v>6.503E-11</v>
      </c>
      <c r="CE24" s="12">
        <v>3.583E-11</v>
      </c>
      <c r="CF24" s="12">
        <v>8.638E-11</v>
      </c>
      <c r="CG24" s="12">
        <v>1.16E-08</v>
      </c>
      <c r="CH24" s="12">
        <v>2.533E-07</v>
      </c>
      <c r="CI24" s="12">
        <v>0.007481</v>
      </c>
      <c r="CJ24" s="12">
        <v>3.619E-08</v>
      </c>
      <c r="CK24" s="12">
        <v>1.49E-05</v>
      </c>
      <c r="CL24" s="12">
        <v>1.995E-06</v>
      </c>
      <c r="CM24" s="12">
        <v>0.0001077</v>
      </c>
      <c r="CN24" s="12">
        <v>0.0002525</v>
      </c>
      <c r="CO24" s="12">
        <v>0</v>
      </c>
      <c r="CP24" s="12">
        <v>40.96</v>
      </c>
      <c r="CQ24" s="12">
        <v>0.02911</v>
      </c>
      <c r="CR24" s="12">
        <v>0.05544</v>
      </c>
      <c r="CS24" s="12">
        <v>0.002601</v>
      </c>
      <c r="CT24" s="12">
        <v>0.1219</v>
      </c>
      <c r="CU24" s="12">
        <v>0.0003075</v>
      </c>
      <c r="CV24" s="12">
        <v>0</v>
      </c>
      <c r="CW24" s="12">
        <v>0.09938</v>
      </c>
      <c r="CX24" s="12">
        <v>0.2996</v>
      </c>
      <c r="CY24" s="12">
        <v>0.0375</v>
      </c>
      <c r="CZ24" s="12">
        <v>0</v>
      </c>
      <c r="DA24" s="12">
        <v>0.02183</v>
      </c>
      <c r="DB24" s="12">
        <v>0.04934</v>
      </c>
      <c r="DC24" s="12">
        <v>0.04919</v>
      </c>
      <c r="DD24" s="12">
        <v>0.03801</v>
      </c>
      <c r="DE24" s="12">
        <v>0.03786</v>
      </c>
      <c r="DF24" s="12">
        <v>0.03786</v>
      </c>
      <c r="DG24" s="12">
        <v>0.03801</v>
      </c>
      <c r="DH24" s="12">
        <v>1</v>
      </c>
      <c r="DI24" s="12">
        <v>2.063E-09</v>
      </c>
      <c r="DJ24" s="12">
        <v>1.119E-14</v>
      </c>
      <c r="DK24" s="12">
        <v>1.743E-11</v>
      </c>
      <c r="DL24" s="12">
        <v>2.473E-08</v>
      </c>
      <c r="DM24" s="12">
        <v>1.009E-13</v>
      </c>
      <c r="DN24" s="12">
        <v>3.533E-05</v>
      </c>
      <c r="DO24" s="12">
        <v>2.512E-07</v>
      </c>
      <c r="DP24" s="12">
        <v>9.972E-07</v>
      </c>
      <c r="DQ24" s="12">
        <v>4.834E-08</v>
      </c>
      <c r="DR24" s="12">
        <v>9.776E-07</v>
      </c>
      <c r="DS24" s="12">
        <v>5.347E-07</v>
      </c>
      <c r="DT24" s="12">
        <v>8.883E-10</v>
      </c>
      <c r="DU24" s="12">
        <v>5.205E-07</v>
      </c>
      <c r="DV24" s="12">
        <v>1.125E-06</v>
      </c>
      <c r="DW24" s="12">
        <v>7.834E-06</v>
      </c>
      <c r="DX24" s="12">
        <v>1.848E-05</v>
      </c>
      <c r="DY24" s="12">
        <v>7.288E-06</v>
      </c>
      <c r="DZ24" s="12">
        <v>8.728E-07</v>
      </c>
      <c r="EA24" s="12">
        <v>2.823E-06</v>
      </c>
      <c r="EB24" s="12">
        <v>3.275E-06</v>
      </c>
      <c r="EC24" s="12">
        <v>3.652E-06</v>
      </c>
      <c r="ED24" s="12">
        <v>1.674E-06</v>
      </c>
      <c r="EE24" s="12">
        <v>2.063E-06</v>
      </c>
      <c r="EF24" s="12">
        <v>4.048E-07</v>
      </c>
      <c r="EG24" s="12">
        <v>2.591E-07</v>
      </c>
      <c r="EH24" s="12">
        <v>1.422E-06</v>
      </c>
      <c r="EI24" s="12">
        <v>1.603E-06</v>
      </c>
      <c r="EJ24" s="12">
        <v>3.048E-07</v>
      </c>
      <c r="EK24" s="12">
        <v>8.788E-08</v>
      </c>
      <c r="EL24" s="12">
        <v>3.156E-09</v>
      </c>
      <c r="EM24" s="12">
        <v>1.272E-08</v>
      </c>
      <c r="EN24" s="12">
        <v>4.145E-07</v>
      </c>
      <c r="EO24" s="12">
        <v>1.007E-06</v>
      </c>
      <c r="EP24" s="12">
        <v>4.385E-06</v>
      </c>
      <c r="EQ24" s="12">
        <v>2.163E-05</v>
      </c>
      <c r="ER24" s="12">
        <v>1.858E-05</v>
      </c>
      <c r="ES24" s="12">
        <v>1.751E-06</v>
      </c>
      <c r="ET24" s="12">
        <v>3.415E-07</v>
      </c>
      <c r="EU24" s="12">
        <v>5.578E-09</v>
      </c>
      <c r="EV24" s="12">
        <v>3.019E-09</v>
      </c>
      <c r="EW24" s="12">
        <v>0</v>
      </c>
    </row>
    <row r="25" spans="1:153" ht="12.75">
      <c r="A25" s="7">
        <v>255</v>
      </c>
      <c r="B25" s="12">
        <v>0.2659</v>
      </c>
      <c r="C25" s="12">
        <v>0.0001464</v>
      </c>
      <c r="D25" s="12">
        <v>0.003116</v>
      </c>
      <c r="E25" s="12">
        <v>1.001E-07</v>
      </c>
      <c r="F25" s="12">
        <v>2.345E-06</v>
      </c>
      <c r="G25" s="12">
        <v>3.847E-06</v>
      </c>
      <c r="H25" s="12">
        <v>0.01145</v>
      </c>
      <c r="I25" s="12">
        <v>7.848E-06</v>
      </c>
      <c r="J25" s="12">
        <v>8.868E-05</v>
      </c>
      <c r="K25" s="12">
        <v>0.06735</v>
      </c>
      <c r="L25" s="12">
        <v>7.073E-05</v>
      </c>
      <c r="M25" s="12">
        <v>0.01267</v>
      </c>
      <c r="N25" s="12">
        <v>0.9426</v>
      </c>
      <c r="O25" s="12">
        <v>3.05E-05</v>
      </c>
      <c r="P25" s="12">
        <v>0.0229</v>
      </c>
      <c r="Q25" s="12">
        <v>0.00257</v>
      </c>
      <c r="R25" s="12">
        <v>0.009387</v>
      </c>
      <c r="S25" s="12">
        <v>4.976E-05</v>
      </c>
      <c r="T25" s="12">
        <v>4.39E-06</v>
      </c>
      <c r="U25" s="12">
        <v>1.019E-05</v>
      </c>
      <c r="V25" s="12">
        <v>0.01184</v>
      </c>
      <c r="W25" s="12">
        <v>0.001853</v>
      </c>
      <c r="X25" s="12">
        <v>0.001133</v>
      </c>
      <c r="Y25" s="12">
        <v>4.04E-06</v>
      </c>
      <c r="Z25" s="12">
        <v>0.006868</v>
      </c>
      <c r="AA25" s="12">
        <v>0.00105</v>
      </c>
      <c r="AB25" s="12">
        <v>0.001284</v>
      </c>
      <c r="AC25" s="12">
        <v>9.972E-08</v>
      </c>
      <c r="AD25" s="12">
        <v>0.0002455</v>
      </c>
      <c r="AE25" s="12">
        <v>1.303E-06</v>
      </c>
      <c r="AF25" s="12">
        <v>0.002644</v>
      </c>
      <c r="AG25" s="12">
        <v>0.01022</v>
      </c>
      <c r="AH25" s="12">
        <v>0.01098</v>
      </c>
      <c r="AI25" s="12">
        <v>0.0006255</v>
      </c>
      <c r="AJ25" s="12">
        <v>6.646E-05</v>
      </c>
      <c r="AK25" s="12">
        <v>0.01941</v>
      </c>
      <c r="AL25" s="12">
        <v>0.01026</v>
      </c>
      <c r="AM25" s="12">
        <v>0.006649</v>
      </c>
      <c r="AN25" s="12">
        <v>0.001154</v>
      </c>
      <c r="AO25" s="12">
        <v>0.002654</v>
      </c>
      <c r="AP25" s="12">
        <v>0.001735</v>
      </c>
      <c r="AQ25" s="12">
        <v>0.01139</v>
      </c>
      <c r="AR25" s="12">
        <v>8.306E-05</v>
      </c>
      <c r="AS25" s="12">
        <v>0.0009888</v>
      </c>
      <c r="AT25" s="12">
        <v>0.0002863</v>
      </c>
      <c r="AU25" s="12">
        <v>0.0009875</v>
      </c>
      <c r="AV25" s="12">
        <v>1.36E-05</v>
      </c>
      <c r="AW25" s="12">
        <v>1.506E-05</v>
      </c>
      <c r="AX25" s="12">
        <v>8.435E-05</v>
      </c>
      <c r="AY25" s="12">
        <v>0.0004413</v>
      </c>
      <c r="AZ25" s="12">
        <v>0.0003454</v>
      </c>
      <c r="BA25" s="12">
        <v>0.0002137</v>
      </c>
      <c r="BB25" s="12">
        <v>0.0004043</v>
      </c>
      <c r="BC25" s="12">
        <v>0.001174</v>
      </c>
      <c r="BD25" s="12">
        <v>0.001191</v>
      </c>
      <c r="BE25" s="12">
        <v>1.999</v>
      </c>
      <c r="BF25" s="12">
        <v>0.00695</v>
      </c>
      <c r="BG25" s="12">
        <v>0.0002621</v>
      </c>
      <c r="BH25" s="12">
        <v>4.041E-05</v>
      </c>
      <c r="BI25" s="12">
        <v>1.877E-06</v>
      </c>
      <c r="BJ25" s="12">
        <v>2.443E-09</v>
      </c>
      <c r="BK25" s="12">
        <v>0.009174</v>
      </c>
      <c r="BL25" s="12">
        <v>0.009266</v>
      </c>
      <c r="BM25" s="12">
        <v>0.006424</v>
      </c>
      <c r="BN25" s="12">
        <v>0.0005014</v>
      </c>
      <c r="BO25" s="12">
        <v>0.0007568</v>
      </c>
      <c r="BP25" s="12">
        <v>0.0008657</v>
      </c>
      <c r="BQ25" s="12">
        <v>9.799E-05</v>
      </c>
      <c r="BR25" s="12">
        <v>0.007994</v>
      </c>
      <c r="BS25" s="12">
        <v>0.01636</v>
      </c>
      <c r="BT25" s="12">
        <v>0.01276</v>
      </c>
      <c r="BU25" s="12">
        <v>0.02189</v>
      </c>
      <c r="BV25" s="12">
        <v>0.02511</v>
      </c>
      <c r="BW25" s="12">
        <v>0.008425</v>
      </c>
      <c r="BX25" s="12">
        <v>0.0003201</v>
      </c>
      <c r="BY25" s="12">
        <v>4.449E-09</v>
      </c>
      <c r="BZ25" s="12">
        <v>0.001791</v>
      </c>
      <c r="CA25" s="12">
        <v>0.001292</v>
      </c>
      <c r="CB25" s="12">
        <v>2.185E-11</v>
      </c>
      <c r="CC25" s="12">
        <v>5.722E-10</v>
      </c>
      <c r="CD25" s="12">
        <v>6.211E-11</v>
      </c>
      <c r="CE25" s="12">
        <v>3.528E-11</v>
      </c>
      <c r="CF25" s="12">
        <v>8.378E-11</v>
      </c>
      <c r="CG25" s="12">
        <v>1.137E-08</v>
      </c>
      <c r="CH25" s="12">
        <v>1.946E-07</v>
      </c>
      <c r="CI25" s="12">
        <v>0.00749</v>
      </c>
      <c r="CJ25" s="12">
        <v>3.574E-08</v>
      </c>
      <c r="CK25" s="12">
        <v>1.45E-05</v>
      </c>
      <c r="CL25" s="12">
        <v>2.024E-06</v>
      </c>
      <c r="CM25" s="12">
        <v>9.98E-05</v>
      </c>
      <c r="CN25" s="12">
        <v>0.0002431</v>
      </c>
      <c r="CO25" s="12">
        <v>0</v>
      </c>
      <c r="CP25" s="12">
        <v>42.45</v>
      </c>
      <c r="CQ25" s="12">
        <v>0.03073</v>
      </c>
      <c r="CR25" s="12">
        <v>0.05741</v>
      </c>
      <c r="CS25" s="12">
        <v>0.002737</v>
      </c>
      <c r="CT25" s="12">
        <v>0.1234</v>
      </c>
      <c r="CU25" s="12">
        <v>0.0003081</v>
      </c>
      <c r="CV25" s="12">
        <v>0</v>
      </c>
      <c r="CW25" s="12">
        <v>0.1001</v>
      </c>
      <c r="CX25" s="12">
        <v>0.3033</v>
      </c>
      <c r="CY25" s="12">
        <v>0.0375</v>
      </c>
      <c r="CZ25" s="12">
        <v>0</v>
      </c>
      <c r="DA25" s="12">
        <v>0.02159</v>
      </c>
      <c r="DB25" s="12">
        <v>0.04936</v>
      </c>
      <c r="DC25" s="12">
        <v>0.04921</v>
      </c>
      <c r="DD25" s="12">
        <v>0.03791</v>
      </c>
      <c r="DE25" s="12">
        <v>0.03776</v>
      </c>
      <c r="DF25" s="12">
        <v>0.03776</v>
      </c>
      <c r="DG25" s="12">
        <v>0.03791</v>
      </c>
      <c r="DH25" s="12">
        <v>1</v>
      </c>
      <c r="DI25" s="12">
        <v>2.085E-09</v>
      </c>
      <c r="DJ25" s="12">
        <v>1.135E-14</v>
      </c>
      <c r="DK25" s="12">
        <v>1.742E-11</v>
      </c>
      <c r="DL25" s="12">
        <v>2.442E-08</v>
      </c>
      <c r="DM25" s="12">
        <v>1.005E-13</v>
      </c>
      <c r="DN25" s="12">
        <v>3.526E-05</v>
      </c>
      <c r="DO25" s="12">
        <v>2.677E-07</v>
      </c>
      <c r="DP25" s="12">
        <v>1.016E-06</v>
      </c>
      <c r="DQ25" s="12">
        <v>4.865E-08</v>
      </c>
      <c r="DR25" s="12">
        <v>9.737E-07</v>
      </c>
      <c r="DS25" s="12">
        <v>5.432E-07</v>
      </c>
      <c r="DT25" s="12">
        <v>6.63E-10</v>
      </c>
      <c r="DU25" s="12">
        <v>5.269E-07</v>
      </c>
      <c r="DV25" s="12">
        <v>1.082E-06</v>
      </c>
      <c r="DW25" s="12">
        <v>7.733E-06</v>
      </c>
      <c r="DX25" s="12">
        <v>1.853E-05</v>
      </c>
      <c r="DY25" s="12">
        <v>7.425E-06</v>
      </c>
      <c r="DZ25" s="12">
        <v>8.44E-07</v>
      </c>
      <c r="EA25" s="12">
        <v>2.844E-06</v>
      </c>
      <c r="EB25" s="12">
        <v>3.307E-06</v>
      </c>
      <c r="EC25" s="12">
        <v>3.647E-06</v>
      </c>
      <c r="ED25" s="12">
        <v>1.64E-06</v>
      </c>
      <c r="EE25" s="12">
        <v>1.999E-06</v>
      </c>
      <c r="EF25" s="12">
        <v>3.914E-07</v>
      </c>
      <c r="EG25" s="12">
        <v>2.549E-07</v>
      </c>
      <c r="EH25" s="12">
        <v>1.387E-06</v>
      </c>
      <c r="EI25" s="12">
        <v>1.569E-06</v>
      </c>
      <c r="EJ25" s="12">
        <v>2.953E-07</v>
      </c>
      <c r="EK25" s="12">
        <v>7.482E-08</v>
      </c>
      <c r="EL25" s="12">
        <v>2.388E-09</v>
      </c>
      <c r="EM25" s="12">
        <v>1.059E-08</v>
      </c>
      <c r="EN25" s="12">
        <v>3.917E-07</v>
      </c>
      <c r="EO25" s="12">
        <v>1.023E-06</v>
      </c>
      <c r="EP25" s="12">
        <v>4.39E-06</v>
      </c>
      <c r="EQ25" s="12">
        <v>2.165E-05</v>
      </c>
      <c r="ER25" s="12">
        <v>1.861E-05</v>
      </c>
      <c r="ES25" s="12">
        <v>1.735E-06</v>
      </c>
      <c r="ET25" s="12">
        <v>3.267E-07</v>
      </c>
      <c r="EU25" s="12">
        <v>5.178E-09</v>
      </c>
      <c r="EV25" s="12">
        <v>2.69E-09</v>
      </c>
      <c r="EW25" s="12">
        <v>0</v>
      </c>
    </row>
    <row r="26" spans="1:153" ht="12.75">
      <c r="A26" s="7">
        <v>270</v>
      </c>
      <c r="B26" s="12">
        <v>0.2695</v>
      </c>
      <c r="C26" s="12">
        <v>0.0001445</v>
      </c>
      <c r="D26" s="12">
        <v>0.003103</v>
      </c>
      <c r="E26" s="12">
        <v>1.008E-07</v>
      </c>
      <c r="F26" s="12">
        <v>2.381E-06</v>
      </c>
      <c r="G26" s="12">
        <v>3.889E-06</v>
      </c>
      <c r="H26" s="12">
        <v>0.01158</v>
      </c>
      <c r="I26" s="12">
        <v>7.657E-06</v>
      </c>
      <c r="J26" s="12">
        <v>8.825E-05</v>
      </c>
      <c r="K26" s="12">
        <v>0.07007</v>
      </c>
      <c r="L26" s="12">
        <v>7.008E-05</v>
      </c>
      <c r="M26" s="12">
        <v>0.01354</v>
      </c>
      <c r="N26" s="12">
        <v>0.9406</v>
      </c>
      <c r="O26" s="12">
        <v>3.046E-05</v>
      </c>
      <c r="P26" s="12">
        <v>0.02248</v>
      </c>
      <c r="Q26" s="12">
        <v>0.002791</v>
      </c>
      <c r="R26" s="12">
        <v>0.009374</v>
      </c>
      <c r="S26" s="12">
        <v>4.978E-05</v>
      </c>
      <c r="T26" s="12">
        <v>4.396E-06</v>
      </c>
      <c r="U26" s="12">
        <v>1.012E-05</v>
      </c>
      <c r="V26" s="12">
        <v>0.0117</v>
      </c>
      <c r="W26" s="12">
        <v>0.002018</v>
      </c>
      <c r="X26" s="12">
        <v>0.00122</v>
      </c>
      <c r="Y26" s="12">
        <v>4.038E-06</v>
      </c>
      <c r="Z26" s="12">
        <v>0.006833</v>
      </c>
      <c r="AA26" s="12">
        <v>0.001142</v>
      </c>
      <c r="AB26" s="12">
        <v>0.001322</v>
      </c>
      <c r="AC26" s="12">
        <v>9.953E-08</v>
      </c>
      <c r="AD26" s="12">
        <v>0.0002446</v>
      </c>
      <c r="AE26" s="12">
        <v>1.276E-06</v>
      </c>
      <c r="AF26" s="12">
        <v>0.002583</v>
      </c>
      <c r="AG26" s="12">
        <v>0.01023</v>
      </c>
      <c r="AH26" s="12">
        <v>0.01109</v>
      </c>
      <c r="AI26" s="12">
        <v>0.0006075</v>
      </c>
      <c r="AJ26" s="12">
        <v>6.433E-05</v>
      </c>
      <c r="AK26" s="12">
        <v>0.0194</v>
      </c>
      <c r="AL26" s="12">
        <v>0.01011</v>
      </c>
      <c r="AM26" s="12">
        <v>0.006744</v>
      </c>
      <c r="AN26" s="12">
        <v>0.001195</v>
      </c>
      <c r="AO26" s="12">
        <v>0.002812</v>
      </c>
      <c r="AP26" s="12">
        <v>0.001786</v>
      </c>
      <c r="AQ26" s="12">
        <v>0.01154</v>
      </c>
      <c r="AR26" s="12">
        <v>8.25E-05</v>
      </c>
      <c r="AS26" s="12">
        <v>0.0009201</v>
      </c>
      <c r="AT26" s="12">
        <v>0.0002574</v>
      </c>
      <c r="AU26" s="12">
        <v>0.0009319</v>
      </c>
      <c r="AV26" s="12">
        <v>1.312E-05</v>
      </c>
      <c r="AW26" s="12">
        <v>1.456E-05</v>
      </c>
      <c r="AX26" s="12">
        <v>7.628E-05</v>
      </c>
      <c r="AY26" s="12">
        <v>0.0004241</v>
      </c>
      <c r="AZ26" s="12">
        <v>0.0003297</v>
      </c>
      <c r="BA26" s="12">
        <v>0.0001988</v>
      </c>
      <c r="BB26" s="12">
        <v>0.0003754</v>
      </c>
      <c r="BC26" s="12">
        <v>0.001157</v>
      </c>
      <c r="BD26" s="12">
        <v>0.001138</v>
      </c>
      <c r="BE26" s="12">
        <v>1.999</v>
      </c>
      <c r="BF26" s="12">
        <v>0.006757</v>
      </c>
      <c r="BG26" s="12">
        <v>0.0002323</v>
      </c>
      <c r="BH26" s="12">
        <v>3.337E-05</v>
      </c>
      <c r="BI26" s="12">
        <v>1.34E-06</v>
      </c>
      <c r="BJ26" s="12">
        <v>9.064E-10</v>
      </c>
      <c r="BK26" s="12">
        <v>0.009157</v>
      </c>
      <c r="BL26" s="12">
        <v>0.009241</v>
      </c>
      <c r="BM26" s="12">
        <v>0.006345</v>
      </c>
      <c r="BN26" s="12">
        <v>0.0004763</v>
      </c>
      <c r="BO26" s="12">
        <v>0.0007343</v>
      </c>
      <c r="BP26" s="12">
        <v>0.0008387</v>
      </c>
      <c r="BQ26" s="12">
        <v>9.118E-05</v>
      </c>
      <c r="BR26" s="12">
        <v>0.007937</v>
      </c>
      <c r="BS26" s="12">
        <v>0.01635</v>
      </c>
      <c r="BT26" s="12">
        <v>0.01273</v>
      </c>
      <c r="BU26" s="12">
        <v>0.02178</v>
      </c>
      <c r="BV26" s="12">
        <v>0.02486</v>
      </c>
      <c r="BW26" s="12">
        <v>0.008248</v>
      </c>
      <c r="BX26" s="12">
        <v>0.0002768</v>
      </c>
      <c r="BY26" s="12">
        <v>1.6E-09</v>
      </c>
      <c r="BZ26" s="12">
        <v>0.00176</v>
      </c>
      <c r="CA26" s="12">
        <v>0.001207</v>
      </c>
      <c r="CB26" s="12">
        <v>8.213E-12</v>
      </c>
      <c r="CC26" s="12">
        <v>2.15E-10</v>
      </c>
      <c r="CD26" s="12">
        <v>5.964E-11</v>
      </c>
      <c r="CE26" s="12">
        <v>3.477E-11</v>
      </c>
      <c r="CF26" s="12">
        <v>8.143E-11</v>
      </c>
      <c r="CG26" s="12">
        <v>1.115E-08</v>
      </c>
      <c r="CH26" s="12">
        <v>1.511E-07</v>
      </c>
      <c r="CI26" s="12">
        <v>0.007499</v>
      </c>
      <c r="CJ26" s="12">
        <v>3.539E-08</v>
      </c>
      <c r="CK26" s="12">
        <v>1.416E-05</v>
      </c>
      <c r="CL26" s="12">
        <v>2.04E-06</v>
      </c>
      <c r="CM26" s="12">
        <v>9.25E-05</v>
      </c>
      <c r="CN26" s="12">
        <v>0.0002341</v>
      </c>
      <c r="CO26" s="12">
        <v>0</v>
      </c>
      <c r="CP26" s="12">
        <v>43.96</v>
      </c>
      <c r="CQ26" s="12">
        <v>0.03232</v>
      </c>
      <c r="CR26" s="12">
        <v>0.05938</v>
      </c>
      <c r="CS26" s="12">
        <v>0.002871</v>
      </c>
      <c r="CT26" s="12">
        <v>0.1247</v>
      </c>
      <c r="CU26" s="12">
        <v>0.0003087</v>
      </c>
      <c r="CV26" s="12">
        <v>0</v>
      </c>
      <c r="CW26" s="12">
        <v>0.1008</v>
      </c>
      <c r="CX26" s="12">
        <v>0.3068</v>
      </c>
      <c r="CY26" s="12">
        <v>0.0375</v>
      </c>
      <c r="CZ26" s="12">
        <v>0</v>
      </c>
      <c r="DA26" s="12">
        <v>0.02137</v>
      </c>
      <c r="DB26" s="12">
        <v>0.04938</v>
      </c>
      <c r="DC26" s="12">
        <v>0.04923</v>
      </c>
      <c r="DD26" s="12">
        <v>0.0378</v>
      </c>
      <c r="DE26" s="12">
        <v>0.03766</v>
      </c>
      <c r="DF26" s="12">
        <v>0.03766</v>
      </c>
      <c r="DG26" s="12">
        <v>0.0378</v>
      </c>
      <c r="DH26" s="12">
        <v>1</v>
      </c>
      <c r="DI26" s="12">
        <v>2.106E-09</v>
      </c>
      <c r="DJ26" s="12">
        <v>1.15E-14</v>
      </c>
      <c r="DK26" s="12">
        <v>1.741E-11</v>
      </c>
      <c r="DL26" s="12">
        <v>2.411E-08</v>
      </c>
      <c r="DM26" s="12">
        <v>1E-13</v>
      </c>
      <c r="DN26" s="12">
        <v>3.521E-05</v>
      </c>
      <c r="DO26" s="12">
        <v>2.833E-07</v>
      </c>
      <c r="DP26" s="12">
        <v>1.033E-06</v>
      </c>
      <c r="DQ26" s="12">
        <v>4.894E-08</v>
      </c>
      <c r="DR26" s="12">
        <v>9.707E-07</v>
      </c>
      <c r="DS26" s="12">
        <v>5.519E-07</v>
      </c>
      <c r="DT26" s="12">
        <v>4.941E-10</v>
      </c>
      <c r="DU26" s="12">
        <v>5.332E-07</v>
      </c>
      <c r="DV26" s="12">
        <v>1.043E-06</v>
      </c>
      <c r="DW26" s="12">
        <v>7.64E-06</v>
      </c>
      <c r="DX26" s="12">
        <v>1.858E-05</v>
      </c>
      <c r="DY26" s="12">
        <v>7.562E-06</v>
      </c>
      <c r="DZ26" s="12">
        <v>8.162E-07</v>
      </c>
      <c r="EA26" s="12">
        <v>2.865E-06</v>
      </c>
      <c r="EB26" s="12">
        <v>3.34E-06</v>
      </c>
      <c r="EC26" s="12">
        <v>3.643E-06</v>
      </c>
      <c r="ED26" s="12">
        <v>1.607E-06</v>
      </c>
      <c r="EE26" s="12">
        <v>1.937E-06</v>
      </c>
      <c r="EF26" s="12">
        <v>3.785E-07</v>
      </c>
      <c r="EG26" s="12">
        <v>2.508E-07</v>
      </c>
      <c r="EH26" s="12">
        <v>1.354E-06</v>
      </c>
      <c r="EI26" s="12">
        <v>1.536E-06</v>
      </c>
      <c r="EJ26" s="12">
        <v>2.86E-07</v>
      </c>
      <c r="EK26" s="12">
        <v>6.359E-08</v>
      </c>
      <c r="EL26" s="12">
        <v>1.811E-09</v>
      </c>
      <c r="EM26" s="12">
        <v>8.849E-09</v>
      </c>
      <c r="EN26" s="12">
        <v>3.717E-07</v>
      </c>
      <c r="EO26" s="12">
        <v>1.039E-06</v>
      </c>
      <c r="EP26" s="12">
        <v>4.396E-06</v>
      </c>
      <c r="EQ26" s="12">
        <v>2.167E-05</v>
      </c>
      <c r="ER26" s="12">
        <v>1.865E-05</v>
      </c>
      <c r="ES26" s="12">
        <v>1.719E-06</v>
      </c>
      <c r="ET26" s="12">
        <v>3.126E-07</v>
      </c>
      <c r="EU26" s="12">
        <v>4.812E-09</v>
      </c>
      <c r="EV26" s="12">
        <v>2.399E-09</v>
      </c>
      <c r="EW26" s="12">
        <v>0</v>
      </c>
    </row>
    <row r="27" spans="1:153" ht="12.75">
      <c r="A27" s="7">
        <v>285</v>
      </c>
      <c r="B27" s="12">
        <v>0.2729</v>
      </c>
      <c r="C27" s="12">
        <v>0.0001425</v>
      </c>
      <c r="D27" s="12">
        <v>0.003088</v>
      </c>
      <c r="E27" s="12">
        <v>1.015E-07</v>
      </c>
      <c r="F27" s="12">
        <v>2.415E-06</v>
      </c>
      <c r="G27" s="12">
        <v>3.926E-06</v>
      </c>
      <c r="H27" s="12">
        <v>0.0117</v>
      </c>
      <c r="I27" s="12">
        <v>7.48E-06</v>
      </c>
      <c r="J27" s="12">
        <v>8.784E-05</v>
      </c>
      <c r="K27" s="12">
        <v>0.07272</v>
      </c>
      <c r="L27" s="12">
        <v>6.943E-05</v>
      </c>
      <c r="M27" s="12">
        <v>0.01439</v>
      </c>
      <c r="N27" s="12">
        <v>0.9386</v>
      </c>
      <c r="O27" s="12">
        <v>3.044E-05</v>
      </c>
      <c r="P27" s="12">
        <v>0.02207</v>
      </c>
      <c r="Q27" s="12">
        <v>0.003005</v>
      </c>
      <c r="R27" s="12">
        <v>0.009361</v>
      </c>
      <c r="S27" s="12">
        <v>4.982E-05</v>
      </c>
      <c r="T27" s="12">
        <v>4.401E-06</v>
      </c>
      <c r="U27" s="12">
        <v>1.006E-05</v>
      </c>
      <c r="V27" s="12">
        <v>0.01158</v>
      </c>
      <c r="W27" s="12">
        <v>0.002179</v>
      </c>
      <c r="X27" s="12">
        <v>0.001306</v>
      </c>
      <c r="Y27" s="12">
        <v>4.04E-06</v>
      </c>
      <c r="Z27" s="12">
        <v>0.006799</v>
      </c>
      <c r="AA27" s="12">
        <v>0.001231</v>
      </c>
      <c r="AB27" s="12">
        <v>0.001359</v>
      </c>
      <c r="AC27" s="12">
        <v>9.928E-08</v>
      </c>
      <c r="AD27" s="12">
        <v>0.0002435</v>
      </c>
      <c r="AE27" s="12">
        <v>1.251E-06</v>
      </c>
      <c r="AF27" s="12">
        <v>0.002522</v>
      </c>
      <c r="AG27" s="12">
        <v>0.01023</v>
      </c>
      <c r="AH27" s="12">
        <v>0.0112</v>
      </c>
      <c r="AI27" s="12">
        <v>0.0005906</v>
      </c>
      <c r="AJ27" s="12">
        <v>6.233E-05</v>
      </c>
      <c r="AK27" s="12">
        <v>0.01938</v>
      </c>
      <c r="AL27" s="12">
        <v>0.009971</v>
      </c>
      <c r="AM27" s="12">
        <v>0.006837</v>
      </c>
      <c r="AN27" s="12">
        <v>0.001235</v>
      </c>
      <c r="AO27" s="12">
        <v>0.002959</v>
      </c>
      <c r="AP27" s="12">
        <v>0.001828</v>
      </c>
      <c r="AQ27" s="12">
        <v>0.01168</v>
      </c>
      <c r="AR27" s="12">
        <v>8.162E-05</v>
      </c>
      <c r="AS27" s="12">
        <v>0.0008588</v>
      </c>
      <c r="AT27" s="12">
        <v>0.000232</v>
      </c>
      <c r="AU27" s="12">
        <v>0.0008818</v>
      </c>
      <c r="AV27" s="12">
        <v>1.265E-05</v>
      </c>
      <c r="AW27" s="12">
        <v>1.408E-05</v>
      </c>
      <c r="AX27" s="12">
        <v>6.958E-05</v>
      </c>
      <c r="AY27" s="12">
        <v>0.0004076</v>
      </c>
      <c r="AZ27" s="12">
        <v>0.0003153</v>
      </c>
      <c r="BA27" s="12">
        <v>0.0001848</v>
      </c>
      <c r="BB27" s="12">
        <v>0.0003482</v>
      </c>
      <c r="BC27" s="12">
        <v>0.00114</v>
      </c>
      <c r="BD27" s="12">
        <v>0.001087</v>
      </c>
      <c r="BE27" s="12">
        <v>1.999</v>
      </c>
      <c r="BF27" s="12">
        <v>0.006568</v>
      </c>
      <c r="BG27" s="12">
        <v>0.0002056</v>
      </c>
      <c r="BH27" s="12">
        <v>2.751E-05</v>
      </c>
      <c r="BI27" s="12">
        <v>9.537E-07</v>
      </c>
      <c r="BJ27" s="12">
        <v>3.302E-10</v>
      </c>
      <c r="BK27" s="12">
        <v>0.009141</v>
      </c>
      <c r="BL27" s="12">
        <v>0.009216</v>
      </c>
      <c r="BM27" s="12">
        <v>0.006266</v>
      </c>
      <c r="BN27" s="12">
        <v>0.0004524</v>
      </c>
      <c r="BO27" s="12">
        <v>0.0007123</v>
      </c>
      <c r="BP27" s="12">
        <v>0.0008123</v>
      </c>
      <c r="BQ27" s="12">
        <v>8.479E-05</v>
      </c>
      <c r="BR27" s="12">
        <v>0.00788</v>
      </c>
      <c r="BS27" s="12">
        <v>0.01634</v>
      </c>
      <c r="BT27" s="12">
        <v>0.01269</v>
      </c>
      <c r="BU27" s="12">
        <v>0.02166</v>
      </c>
      <c r="BV27" s="12">
        <v>0.02462</v>
      </c>
      <c r="BW27" s="12">
        <v>0.008075</v>
      </c>
      <c r="BX27" s="12">
        <v>0.000239</v>
      </c>
      <c r="BY27" s="12">
        <v>5.661E-10</v>
      </c>
      <c r="BZ27" s="12">
        <v>0.001729</v>
      </c>
      <c r="CA27" s="12">
        <v>0.001126</v>
      </c>
      <c r="CB27" s="12">
        <v>3.044E-12</v>
      </c>
      <c r="CC27" s="12">
        <v>7.971E-11</v>
      </c>
      <c r="CD27" s="12">
        <v>5.755E-11</v>
      </c>
      <c r="CE27" s="12">
        <v>3.431E-11</v>
      </c>
      <c r="CF27" s="12">
        <v>7.924E-11</v>
      </c>
      <c r="CG27" s="12">
        <v>1.095E-08</v>
      </c>
      <c r="CH27" s="12">
        <v>1.188E-07</v>
      </c>
      <c r="CI27" s="12">
        <v>0.007508</v>
      </c>
      <c r="CJ27" s="12">
        <v>3.514E-08</v>
      </c>
      <c r="CK27" s="12">
        <v>1.388E-05</v>
      </c>
      <c r="CL27" s="12">
        <v>2.048E-06</v>
      </c>
      <c r="CM27" s="12">
        <v>8.573E-05</v>
      </c>
      <c r="CN27" s="12">
        <v>0.0002255</v>
      </c>
      <c r="CO27" s="12">
        <v>0</v>
      </c>
      <c r="CP27" s="12">
        <v>45.48</v>
      </c>
      <c r="CQ27" s="12">
        <v>0.03389</v>
      </c>
      <c r="CR27" s="12">
        <v>0.06137</v>
      </c>
      <c r="CS27" s="12">
        <v>0.003004</v>
      </c>
      <c r="CT27" s="12">
        <v>0.1261</v>
      </c>
      <c r="CU27" s="12">
        <v>0.0003092</v>
      </c>
      <c r="CV27" s="12">
        <v>0</v>
      </c>
      <c r="CW27" s="12">
        <v>0.1015</v>
      </c>
      <c r="CX27" s="12">
        <v>0.3102</v>
      </c>
      <c r="CY27" s="12">
        <v>0.0375</v>
      </c>
      <c r="CZ27" s="12">
        <v>0</v>
      </c>
      <c r="DA27" s="12">
        <v>0.02114</v>
      </c>
      <c r="DB27" s="12">
        <v>0.0494</v>
      </c>
      <c r="DC27" s="12">
        <v>0.04925</v>
      </c>
      <c r="DD27" s="12">
        <v>0.03769</v>
      </c>
      <c r="DE27" s="12">
        <v>0.03755</v>
      </c>
      <c r="DF27" s="12">
        <v>0.03755</v>
      </c>
      <c r="DG27" s="12">
        <v>0.03769</v>
      </c>
      <c r="DH27" s="12">
        <v>1</v>
      </c>
      <c r="DI27" s="12">
        <v>2.127E-09</v>
      </c>
      <c r="DJ27" s="12">
        <v>1.165E-14</v>
      </c>
      <c r="DK27" s="12">
        <v>1.74E-11</v>
      </c>
      <c r="DL27" s="12">
        <v>2.382E-08</v>
      </c>
      <c r="DM27" s="12">
        <v>9.955E-14</v>
      </c>
      <c r="DN27" s="12">
        <v>3.518E-05</v>
      </c>
      <c r="DO27" s="12">
        <v>2.98E-07</v>
      </c>
      <c r="DP27" s="12">
        <v>1.051E-06</v>
      </c>
      <c r="DQ27" s="12">
        <v>4.921E-08</v>
      </c>
      <c r="DR27" s="12">
        <v>9.685E-07</v>
      </c>
      <c r="DS27" s="12">
        <v>5.608E-07</v>
      </c>
      <c r="DT27" s="12">
        <v>3.677E-10</v>
      </c>
      <c r="DU27" s="12">
        <v>5.392E-07</v>
      </c>
      <c r="DV27" s="12">
        <v>1.007E-06</v>
      </c>
      <c r="DW27" s="12">
        <v>7.554E-06</v>
      </c>
      <c r="DX27" s="12">
        <v>1.864E-05</v>
      </c>
      <c r="DY27" s="12">
        <v>7.698E-06</v>
      </c>
      <c r="DZ27" s="12">
        <v>7.896E-07</v>
      </c>
      <c r="EA27" s="12">
        <v>2.884E-06</v>
      </c>
      <c r="EB27" s="12">
        <v>3.374E-06</v>
      </c>
      <c r="EC27" s="12">
        <v>3.638E-06</v>
      </c>
      <c r="ED27" s="12">
        <v>1.577E-06</v>
      </c>
      <c r="EE27" s="12">
        <v>1.878E-06</v>
      </c>
      <c r="EF27" s="12">
        <v>3.66E-07</v>
      </c>
      <c r="EG27" s="12">
        <v>2.467E-07</v>
      </c>
      <c r="EH27" s="12">
        <v>1.322E-06</v>
      </c>
      <c r="EI27" s="12">
        <v>1.504E-06</v>
      </c>
      <c r="EJ27" s="12">
        <v>2.769E-07</v>
      </c>
      <c r="EK27" s="12">
        <v>5.396E-08</v>
      </c>
      <c r="EL27" s="12">
        <v>1.379E-09</v>
      </c>
      <c r="EM27" s="12">
        <v>7.421E-09</v>
      </c>
      <c r="EN27" s="12">
        <v>3.54E-07</v>
      </c>
      <c r="EO27" s="12">
        <v>1.054E-06</v>
      </c>
      <c r="EP27" s="12">
        <v>4.401E-06</v>
      </c>
      <c r="EQ27" s="12">
        <v>2.17E-05</v>
      </c>
      <c r="ER27" s="12">
        <v>1.869E-05</v>
      </c>
      <c r="ES27" s="12">
        <v>1.703E-06</v>
      </c>
      <c r="ET27" s="12">
        <v>2.991E-07</v>
      </c>
      <c r="EU27" s="12">
        <v>4.477E-09</v>
      </c>
      <c r="EV27" s="12">
        <v>2.143E-09</v>
      </c>
      <c r="EW27" s="12">
        <v>0</v>
      </c>
    </row>
    <row r="28" spans="1:153" ht="12.75">
      <c r="A28" s="7">
        <v>300</v>
      </c>
      <c r="B28" s="12">
        <v>0.2762</v>
      </c>
      <c r="C28" s="12">
        <v>0.0001406</v>
      </c>
      <c r="D28" s="12">
        <v>0.003072</v>
      </c>
      <c r="E28" s="12">
        <v>1.022E-07</v>
      </c>
      <c r="F28" s="12">
        <v>2.447E-06</v>
      </c>
      <c r="G28" s="12">
        <v>3.958E-06</v>
      </c>
      <c r="H28" s="12">
        <v>0.01182</v>
      </c>
      <c r="I28" s="12">
        <v>7.313E-06</v>
      </c>
      <c r="J28" s="12">
        <v>8.746E-05</v>
      </c>
      <c r="K28" s="12">
        <v>0.0753</v>
      </c>
      <c r="L28" s="12">
        <v>6.877E-05</v>
      </c>
      <c r="M28" s="12">
        <v>0.01522</v>
      </c>
      <c r="N28" s="12">
        <v>0.9366</v>
      </c>
      <c r="O28" s="12">
        <v>3.043E-05</v>
      </c>
      <c r="P28" s="12">
        <v>0.02166</v>
      </c>
      <c r="Q28" s="12">
        <v>0.003214</v>
      </c>
      <c r="R28" s="12">
        <v>0.009348</v>
      </c>
      <c r="S28" s="12">
        <v>4.987E-05</v>
      </c>
      <c r="T28" s="12">
        <v>4.407E-06</v>
      </c>
      <c r="U28" s="12">
        <v>1E-05</v>
      </c>
      <c r="V28" s="12">
        <v>0.01145</v>
      </c>
      <c r="W28" s="12">
        <v>0.002335</v>
      </c>
      <c r="X28" s="12">
        <v>0.001391</v>
      </c>
      <c r="Y28" s="12">
        <v>4.044E-06</v>
      </c>
      <c r="Z28" s="12">
        <v>0.006768</v>
      </c>
      <c r="AA28" s="12">
        <v>0.001318</v>
      </c>
      <c r="AB28" s="12">
        <v>0.001395</v>
      </c>
      <c r="AC28" s="12">
        <v>9.9E-08</v>
      </c>
      <c r="AD28" s="12">
        <v>0.0002421</v>
      </c>
      <c r="AE28" s="12">
        <v>1.225E-06</v>
      </c>
      <c r="AF28" s="12">
        <v>0.002461</v>
      </c>
      <c r="AG28" s="12">
        <v>0.01023</v>
      </c>
      <c r="AH28" s="12">
        <v>0.01131</v>
      </c>
      <c r="AI28" s="12">
        <v>0.0005748</v>
      </c>
      <c r="AJ28" s="12">
        <v>6.046E-05</v>
      </c>
      <c r="AK28" s="12">
        <v>0.01934</v>
      </c>
      <c r="AL28" s="12">
        <v>0.009847</v>
      </c>
      <c r="AM28" s="12">
        <v>0.00693</v>
      </c>
      <c r="AN28" s="12">
        <v>0.001273</v>
      </c>
      <c r="AO28" s="12">
        <v>0.003095</v>
      </c>
      <c r="AP28" s="12">
        <v>0.001863</v>
      </c>
      <c r="AQ28" s="12">
        <v>0.01182</v>
      </c>
      <c r="AR28" s="12">
        <v>8.053E-05</v>
      </c>
      <c r="AS28" s="12">
        <v>0.0008036</v>
      </c>
      <c r="AT28" s="12">
        <v>0.0002096</v>
      </c>
      <c r="AU28" s="12">
        <v>0.0008364</v>
      </c>
      <c r="AV28" s="12">
        <v>1.22E-05</v>
      </c>
      <c r="AW28" s="12">
        <v>1.362E-05</v>
      </c>
      <c r="AX28" s="12">
        <v>6.396E-05</v>
      </c>
      <c r="AY28" s="12">
        <v>0.0003917</v>
      </c>
      <c r="AZ28" s="12">
        <v>0.0003019</v>
      </c>
      <c r="BA28" s="12">
        <v>0.0001717</v>
      </c>
      <c r="BB28" s="12">
        <v>0.0003228</v>
      </c>
      <c r="BC28" s="12">
        <v>0.001121</v>
      </c>
      <c r="BD28" s="12">
        <v>0.001037</v>
      </c>
      <c r="BE28" s="12">
        <v>1.999</v>
      </c>
      <c r="BF28" s="12">
        <v>0.006383</v>
      </c>
      <c r="BG28" s="12">
        <v>0.0001818</v>
      </c>
      <c r="BH28" s="12">
        <v>2.265E-05</v>
      </c>
      <c r="BI28" s="12">
        <v>6.766E-07</v>
      </c>
      <c r="BJ28" s="12">
        <v>1.134E-10</v>
      </c>
      <c r="BK28" s="12">
        <v>0.009124</v>
      </c>
      <c r="BL28" s="12">
        <v>0.00919</v>
      </c>
      <c r="BM28" s="12">
        <v>0.006187</v>
      </c>
      <c r="BN28" s="12">
        <v>0.0004295</v>
      </c>
      <c r="BO28" s="12">
        <v>0.0006909</v>
      </c>
      <c r="BP28" s="12">
        <v>0.0007866</v>
      </c>
      <c r="BQ28" s="12">
        <v>7.882E-05</v>
      </c>
      <c r="BR28" s="12">
        <v>0.007822</v>
      </c>
      <c r="BS28" s="12">
        <v>0.01633</v>
      </c>
      <c r="BT28" s="12">
        <v>0.01266</v>
      </c>
      <c r="BU28" s="12">
        <v>0.02155</v>
      </c>
      <c r="BV28" s="12">
        <v>0.02437</v>
      </c>
      <c r="BW28" s="12">
        <v>0.007904</v>
      </c>
      <c r="BX28" s="12">
        <v>0.0002061</v>
      </c>
      <c r="BY28" s="12">
        <v>1.867E-10</v>
      </c>
      <c r="BZ28" s="12">
        <v>0.001699</v>
      </c>
      <c r="CA28" s="12">
        <v>0.00105</v>
      </c>
      <c r="CB28" s="12">
        <v>1.068E-12</v>
      </c>
      <c r="CC28" s="12">
        <v>2.796E-11</v>
      </c>
      <c r="CD28" s="12">
        <v>5.575E-11</v>
      </c>
      <c r="CE28" s="12">
        <v>3.388E-11</v>
      </c>
      <c r="CF28" s="12">
        <v>7.717E-11</v>
      </c>
      <c r="CG28" s="12">
        <v>1.075E-08</v>
      </c>
      <c r="CH28" s="12">
        <v>9.484E-08</v>
      </c>
      <c r="CI28" s="12">
        <v>0.007516</v>
      </c>
      <c r="CJ28" s="12">
        <v>3.498E-08</v>
      </c>
      <c r="CK28" s="12">
        <v>1.365E-05</v>
      </c>
      <c r="CL28" s="12">
        <v>2.05E-06</v>
      </c>
      <c r="CM28" s="12">
        <v>7.945E-05</v>
      </c>
      <c r="CN28" s="12">
        <v>0.0002171</v>
      </c>
      <c r="CO28" s="12">
        <v>0</v>
      </c>
      <c r="CP28" s="12">
        <v>47.01</v>
      </c>
      <c r="CQ28" s="12">
        <v>0.03544</v>
      </c>
      <c r="CR28" s="12">
        <v>0.06337</v>
      </c>
      <c r="CS28" s="12">
        <v>0.003135</v>
      </c>
      <c r="CT28" s="12">
        <v>0.1274</v>
      </c>
      <c r="CU28" s="12">
        <v>0.0003097</v>
      </c>
      <c r="CV28" s="12">
        <v>0</v>
      </c>
      <c r="CW28" s="12">
        <v>0.1022</v>
      </c>
      <c r="CX28" s="12">
        <v>0.3135</v>
      </c>
      <c r="CY28" s="12">
        <v>0.0375</v>
      </c>
      <c r="CZ28" s="12">
        <v>0</v>
      </c>
      <c r="DA28" s="12">
        <v>0.02092</v>
      </c>
      <c r="DB28" s="12">
        <v>0.04941</v>
      </c>
      <c r="DC28" s="12">
        <v>0.04927</v>
      </c>
      <c r="DD28" s="12">
        <v>0.03759</v>
      </c>
      <c r="DE28" s="12">
        <v>0.03745</v>
      </c>
      <c r="DF28" s="12">
        <v>0.03745</v>
      </c>
      <c r="DG28" s="12">
        <v>0.03759</v>
      </c>
      <c r="DH28" s="12">
        <v>1</v>
      </c>
      <c r="DI28" s="12">
        <v>2.146E-09</v>
      </c>
      <c r="DJ28" s="12">
        <v>1.179E-14</v>
      </c>
      <c r="DK28" s="12">
        <v>1.738E-11</v>
      </c>
      <c r="DL28" s="12">
        <v>2.355E-08</v>
      </c>
      <c r="DM28" s="12">
        <v>9.904E-14</v>
      </c>
      <c r="DN28" s="12">
        <v>3.517E-05</v>
      </c>
      <c r="DO28" s="12">
        <v>3.12E-07</v>
      </c>
      <c r="DP28" s="12">
        <v>1.068E-06</v>
      </c>
      <c r="DQ28" s="12">
        <v>4.948E-08</v>
      </c>
      <c r="DR28" s="12">
        <v>9.67E-07</v>
      </c>
      <c r="DS28" s="12">
        <v>5.699E-07</v>
      </c>
      <c r="DT28" s="12">
        <v>2.736E-10</v>
      </c>
      <c r="DU28" s="12">
        <v>5.451E-07</v>
      </c>
      <c r="DV28" s="12">
        <v>9.742E-07</v>
      </c>
      <c r="DW28" s="12">
        <v>7.475E-06</v>
      </c>
      <c r="DX28" s="12">
        <v>1.871E-05</v>
      </c>
      <c r="DY28" s="12">
        <v>7.834E-06</v>
      </c>
      <c r="DZ28" s="12">
        <v>7.641E-07</v>
      </c>
      <c r="EA28" s="12">
        <v>2.902E-06</v>
      </c>
      <c r="EB28" s="12">
        <v>3.407E-06</v>
      </c>
      <c r="EC28" s="12">
        <v>3.634E-06</v>
      </c>
      <c r="ED28" s="12">
        <v>1.547E-06</v>
      </c>
      <c r="EE28" s="12">
        <v>1.82E-06</v>
      </c>
      <c r="EF28" s="12">
        <v>3.539E-07</v>
      </c>
      <c r="EG28" s="12">
        <v>2.426E-07</v>
      </c>
      <c r="EH28" s="12">
        <v>1.29E-06</v>
      </c>
      <c r="EI28" s="12">
        <v>1.473E-06</v>
      </c>
      <c r="EJ28" s="12">
        <v>2.679E-07</v>
      </c>
      <c r="EK28" s="12">
        <v>4.572E-08</v>
      </c>
      <c r="EL28" s="12">
        <v>1.055E-09</v>
      </c>
      <c r="EM28" s="12">
        <v>6.243E-09</v>
      </c>
      <c r="EN28" s="12">
        <v>3.384E-07</v>
      </c>
      <c r="EO28" s="12">
        <v>1.069E-06</v>
      </c>
      <c r="EP28" s="12">
        <v>4.407E-06</v>
      </c>
      <c r="EQ28" s="12">
        <v>2.175E-05</v>
      </c>
      <c r="ER28" s="12">
        <v>1.875E-05</v>
      </c>
      <c r="ES28" s="12">
        <v>1.686E-06</v>
      </c>
      <c r="ET28" s="12">
        <v>2.863E-07</v>
      </c>
      <c r="EU28" s="12">
        <v>4.17E-09</v>
      </c>
      <c r="EV28" s="12">
        <v>1.917E-09</v>
      </c>
      <c r="EW28" s="12">
        <v>0</v>
      </c>
    </row>
    <row r="29" spans="1:153" ht="12.75">
      <c r="A29" s="7">
        <v>315</v>
      </c>
      <c r="B29" s="12">
        <v>0.2794</v>
      </c>
      <c r="C29" s="12">
        <v>0.0001387</v>
      </c>
      <c r="D29" s="12">
        <v>0.003055</v>
      </c>
      <c r="E29" s="12">
        <v>1.029E-07</v>
      </c>
      <c r="F29" s="12">
        <v>2.476E-06</v>
      </c>
      <c r="G29" s="12">
        <v>3.983E-06</v>
      </c>
      <c r="H29" s="12">
        <v>0.01195</v>
      </c>
      <c r="I29" s="12">
        <v>7.155E-06</v>
      </c>
      <c r="J29" s="12">
        <v>8.711E-05</v>
      </c>
      <c r="K29" s="12">
        <v>0.07782</v>
      </c>
      <c r="L29" s="12">
        <v>6.81E-05</v>
      </c>
      <c r="M29" s="12">
        <v>0.01604</v>
      </c>
      <c r="N29" s="12">
        <v>0.9346</v>
      </c>
      <c r="O29" s="12">
        <v>3.045E-05</v>
      </c>
      <c r="P29" s="12">
        <v>0.02126</v>
      </c>
      <c r="Q29" s="12">
        <v>0.003416</v>
      </c>
      <c r="R29" s="12">
        <v>0.009334</v>
      </c>
      <c r="S29" s="12">
        <v>4.994E-05</v>
      </c>
      <c r="T29" s="12">
        <v>4.412E-06</v>
      </c>
      <c r="U29" s="12">
        <v>9.955E-06</v>
      </c>
      <c r="V29" s="12">
        <v>0.01133</v>
      </c>
      <c r="W29" s="12">
        <v>0.002487</v>
      </c>
      <c r="X29" s="12">
        <v>0.001476</v>
      </c>
      <c r="Y29" s="12">
        <v>4.051E-06</v>
      </c>
      <c r="Z29" s="12">
        <v>0.006738</v>
      </c>
      <c r="AA29" s="12">
        <v>0.001403</v>
      </c>
      <c r="AB29" s="12">
        <v>0.001431</v>
      </c>
      <c r="AC29" s="12">
        <v>9.867E-08</v>
      </c>
      <c r="AD29" s="12">
        <v>0.0002405</v>
      </c>
      <c r="AE29" s="12">
        <v>1.2E-06</v>
      </c>
      <c r="AF29" s="12">
        <v>0.002401</v>
      </c>
      <c r="AG29" s="12">
        <v>0.01023</v>
      </c>
      <c r="AH29" s="12">
        <v>0.01142</v>
      </c>
      <c r="AI29" s="12">
        <v>0.00056</v>
      </c>
      <c r="AJ29" s="12">
        <v>5.872E-05</v>
      </c>
      <c r="AK29" s="12">
        <v>0.0193</v>
      </c>
      <c r="AL29" s="12">
        <v>0.009736</v>
      </c>
      <c r="AM29" s="12">
        <v>0.007022</v>
      </c>
      <c r="AN29" s="12">
        <v>0.00131</v>
      </c>
      <c r="AO29" s="12">
        <v>0.003221</v>
      </c>
      <c r="AP29" s="12">
        <v>0.001892</v>
      </c>
      <c r="AQ29" s="12">
        <v>0.01196</v>
      </c>
      <c r="AR29" s="12">
        <v>7.93E-05</v>
      </c>
      <c r="AS29" s="12">
        <v>0.0007539</v>
      </c>
      <c r="AT29" s="12">
        <v>0.0001898</v>
      </c>
      <c r="AU29" s="12">
        <v>0.0007952</v>
      </c>
      <c r="AV29" s="12">
        <v>1.178E-05</v>
      </c>
      <c r="AW29" s="12">
        <v>1.318E-05</v>
      </c>
      <c r="AX29" s="12">
        <v>5.918E-05</v>
      </c>
      <c r="AY29" s="12">
        <v>0.0003765</v>
      </c>
      <c r="AZ29" s="12">
        <v>0.0002895</v>
      </c>
      <c r="BA29" s="12">
        <v>0.0001594</v>
      </c>
      <c r="BB29" s="12">
        <v>0.0002989</v>
      </c>
      <c r="BC29" s="12">
        <v>0.001102</v>
      </c>
      <c r="BD29" s="12">
        <v>0.0009892</v>
      </c>
      <c r="BE29" s="12">
        <v>1.999</v>
      </c>
      <c r="BF29" s="12">
        <v>0.006202</v>
      </c>
      <c r="BG29" s="12">
        <v>0.0001606</v>
      </c>
      <c r="BH29" s="12">
        <v>1.862E-05</v>
      </c>
      <c r="BI29" s="12">
        <v>4.786E-07</v>
      </c>
      <c r="BJ29" s="12">
        <v>3.423E-11</v>
      </c>
      <c r="BK29" s="12">
        <v>0.009108</v>
      </c>
      <c r="BL29" s="12">
        <v>0.009165</v>
      </c>
      <c r="BM29" s="12">
        <v>0.00611</v>
      </c>
      <c r="BN29" s="12">
        <v>0.0004076</v>
      </c>
      <c r="BO29" s="12">
        <v>0.0006699</v>
      </c>
      <c r="BP29" s="12">
        <v>0.0007615</v>
      </c>
      <c r="BQ29" s="12">
        <v>7.323E-05</v>
      </c>
      <c r="BR29" s="12">
        <v>0.007765</v>
      </c>
      <c r="BS29" s="12">
        <v>0.01632</v>
      </c>
      <c r="BT29" s="12">
        <v>0.01263</v>
      </c>
      <c r="BU29" s="12">
        <v>0.02143</v>
      </c>
      <c r="BV29" s="12">
        <v>0.02413</v>
      </c>
      <c r="BW29" s="12">
        <v>0.007735</v>
      </c>
      <c r="BX29" s="12">
        <v>0.0001775</v>
      </c>
      <c r="BY29" s="12">
        <v>5.184E-11</v>
      </c>
      <c r="BZ29" s="12">
        <v>0.001669</v>
      </c>
      <c r="CA29" s="12">
        <v>0.0009795</v>
      </c>
      <c r="CB29" s="12">
        <v>3.323E-13</v>
      </c>
      <c r="CC29" s="12">
        <v>8.7E-12</v>
      </c>
      <c r="CD29" s="12">
        <v>5.423E-11</v>
      </c>
      <c r="CE29" s="12">
        <v>3.349E-11</v>
      </c>
      <c r="CF29" s="12">
        <v>7.521E-11</v>
      </c>
      <c r="CG29" s="12">
        <v>1.057E-08</v>
      </c>
      <c r="CH29" s="12">
        <v>7.698E-08</v>
      </c>
      <c r="CI29" s="12">
        <v>0.007523</v>
      </c>
      <c r="CJ29" s="12">
        <v>3.491E-08</v>
      </c>
      <c r="CK29" s="12">
        <v>1.345E-05</v>
      </c>
      <c r="CL29" s="12">
        <v>2.048E-06</v>
      </c>
      <c r="CM29" s="12">
        <v>7.362E-05</v>
      </c>
      <c r="CN29" s="12">
        <v>0.000209</v>
      </c>
      <c r="CO29" s="12">
        <v>0</v>
      </c>
      <c r="CP29" s="12">
        <v>48.54</v>
      </c>
      <c r="CQ29" s="12">
        <v>0.03697</v>
      </c>
      <c r="CR29" s="12">
        <v>0.06537</v>
      </c>
      <c r="CS29" s="12">
        <v>0.003265</v>
      </c>
      <c r="CT29" s="12">
        <v>0.1287</v>
      </c>
      <c r="CU29" s="12">
        <v>0.0003102</v>
      </c>
      <c r="CV29" s="12">
        <v>0</v>
      </c>
      <c r="CW29" s="12">
        <v>0.1029</v>
      </c>
      <c r="CX29" s="12">
        <v>0.3167</v>
      </c>
      <c r="CY29" s="12">
        <v>0.0375</v>
      </c>
      <c r="CZ29" s="12">
        <v>0</v>
      </c>
      <c r="DA29" s="12">
        <v>0.02071</v>
      </c>
      <c r="DB29" s="12">
        <v>0.04943</v>
      </c>
      <c r="DC29" s="12">
        <v>0.04929</v>
      </c>
      <c r="DD29" s="12">
        <v>0.03748</v>
      </c>
      <c r="DE29" s="12">
        <v>0.03734</v>
      </c>
      <c r="DF29" s="12">
        <v>0.03734</v>
      </c>
      <c r="DG29" s="12">
        <v>0.03748</v>
      </c>
      <c r="DH29" s="12">
        <v>1</v>
      </c>
      <c r="DI29" s="12">
        <v>2.165E-09</v>
      </c>
      <c r="DJ29" s="12">
        <v>1.192E-14</v>
      </c>
      <c r="DK29" s="12">
        <v>1.735E-11</v>
      </c>
      <c r="DL29" s="12">
        <v>2.328E-08</v>
      </c>
      <c r="DM29" s="12">
        <v>9.848E-14</v>
      </c>
      <c r="DN29" s="12">
        <v>3.517E-05</v>
      </c>
      <c r="DO29" s="12">
        <v>3.253E-07</v>
      </c>
      <c r="DP29" s="12">
        <v>1.085E-06</v>
      </c>
      <c r="DQ29" s="12">
        <v>4.973E-08</v>
      </c>
      <c r="DR29" s="12">
        <v>9.663E-07</v>
      </c>
      <c r="DS29" s="12">
        <v>5.791E-07</v>
      </c>
      <c r="DT29" s="12">
        <v>2.036E-10</v>
      </c>
      <c r="DU29" s="12">
        <v>5.509E-07</v>
      </c>
      <c r="DV29" s="12">
        <v>9.44E-07</v>
      </c>
      <c r="DW29" s="12">
        <v>7.403E-06</v>
      </c>
      <c r="DX29" s="12">
        <v>1.879E-05</v>
      </c>
      <c r="DY29" s="12">
        <v>7.97E-06</v>
      </c>
      <c r="DZ29" s="12">
        <v>7.397E-07</v>
      </c>
      <c r="EA29" s="12">
        <v>2.92E-06</v>
      </c>
      <c r="EB29" s="12">
        <v>3.441E-06</v>
      </c>
      <c r="EC29" s="12">
        <v>3.629E-06</v>
      </c>
      <c r="ED29" s="12">
        <v>1.52E-06</v>
      </c>
      <c r="EE29" s="12">
        <v>1.766E-06</v>
      </c>
      <c r="EF29" s="12">
        <v>3.423E-07</v>
      </c>
      <c r="EG29" s="12">
        <v>2.386E-07</v>
      </c>
      <c r="EH29" s="12">
        <v>1.259E-06</v>
      </c>
      <c r="EI29" s="12">
        <v>1.443E-06</v>
      </c>
      <c r="EJ29" s="12">
        <v>2.592E-07</v>
      </c>
      <c r="EK29" s="12">
        <v>3.868E-08</v>
      </c>
      <c r="EL29" s="12">
        <v>8.111E-10</v>
      </c>
      <c r="EM29" s="12">
        <v>5.267E-09</v>
      </c>
      <c r="EN29" s="12">
        <v>3.244E-07</v>
      </c>
      <c r="EO29" s="12">
        <v>1.084E-06</v>
      </c>
      <c r="EP29" s="12">
        <v>4.412E-06</v>
      </c>
      <c r="EQ29" s="12">
        <v>2.18E-05</v>
      </c>
      <c r="ER29" s="12">
        <v>1.881E-05</v>
      </c>
      <c r="ES29" s="12">
        <v>1.669E-06</v>
      </c>
      <c r="ET29" s="12">
        <v>2.741E-07</v>
      </c>
      <c r="EU29" s="12">
        <v>3.889E-09</v>
      </c>
      <c r="EV29" s="12">
        <v>1.718E-09</v>
      </c>
      <c r="EW29" s="12">
        <v>0</v>
      </c>
    </row>
    <row r="30" spans="1:153" ht="12.75">
      <c r="A30" s="7">
        <v>330</v>
      </c>
      <c r="B30" s="12">
        <v>0.2825</v>
      </c>
      <c r="C30" s="12">
        <v>0.0001367</v>
      </c>
      <c r="D30" s="12">
        <v>0.003036</v>
      </c>
      <c r="E30" s="12">
        <v>1.035E-07</v>
      </c>
      <c r="F30" s="12">
        <v>2.503E-06</v>
      </c>
      <c r="G30" s="12">
        <v>4.002E-06</v>
      </c>
      <c r="H30" s="12">
        <v>0.01207</v>
      </c>
      <c r="I30" s="12">
        <v>7.005E-06</v>
      </c>
      <c r="J30" s="12">
        <v>8.677E-05</v>
      </c>
      <c r="K30" s="12">
        <v>0.08029</v>
      </c>
      <c r="L30" s="12">
        <v>6.743E-05</v>
      </c>
      <c r="M30" s="12">
        <v>0.01683</v>
      </c>
      <c r="N30" s="12">
        <v>0.9326</v>
      </c>
      <c r="O30" s="12">
        <v>3.048E-05</v>
      </c>
      <c r="P30" s="12">
        <v>0.02088</v>
      </c>
      <c r="Q30" s="12">
        <v>0.003613</v>
      </c>
      <c r="R30" s="12">
        <v>0.009321</v>
      </c>
      <c r="S30" s="12">
        <v>5.002E-05</v>
      </c>
      <c r="T30" s="12">
        <v>4.417E-06</v>
      </c>
      <c r="U30" s="12">
        <v>9.913E-06</v>
      </c>
      <c r="V30" s="12">
        <v>0.01121</v>
      </c>
      <c r="W30" s="12">
        <v>0.002636</v>
      </c>
      <c r="X30" s="12">
        <v>0.001559</v>
      </c>
      <c r="Y30" s="12">
        <v>4.061E-06</v>
      </c>
      <c r="Z30" s="12">
        <v>0.006709</v>
      </c>
      <c r="AA30" s="12">
        <v>0.001485</v>
      </c>
      <c r="AB30" s="12">
        <v>0.001465</v>
      </c>
      <c r="AC30" s="12">
        <v>9.831E-08</v>
      </c>
      <c r="AD30" s="12">
        <v>0.0002388</v>
      </c>
      <c r="AE30" s="12">
        <v>1.176E-06</v>
      </c>
      <c r="AF30" s="12">
        <v>0.00234</v>
      </c>
      <c r="AG30" s="12">
        <v>0.01023</v>
      </c>
      <c r="AH30" s="12">
        <v>0.01153</v>
      </c>
      <c r="AI30" s="12">
        <v>0.0005461</v>
      </c>
      <c r="AJ30" s="12">
        <v>5.709E-05</v>
      </c>
      <c r="AK30" s="12">
        <v>0.01925</v>
      </c>
      <c r="AL30" s="12">
        <v>0.009637</v>
      </c>
      <c r="AM30" s="12">
        <v>0.007113</v>
      </c>
      <c r="AN30" s="12">
        <v>0.001345</v>
      </c>
      <c r="AO30" s="12">
        <v>0.003339</v>
      </c>
      <c r="AP30" s="12">
        <v>0.001916</v>
      </c>
      <c r="AQ30" s="12">
        <v>0.01209</v>
      </c>
      <c r="AR30" s="12">
        <v>7.799E-05</v>
      </c>
      <c r="AS30" s="12">
        <v>0.0007089</v>
      </c>
      <c r="AT30" s="12">
        <v>0.0001725</v>
      </c>
      <c r="AU30" s="12">
        <v>0.0007578</v>
      </c>
      <c r="AV30" s="12">
        <v>1.136E-05</v>
      </c>
      <c r="AW30" s="12">
        <v>1.276E-05</v>
      </c>
      <c r="AX30" s="12">
        <v>5.508E-05</v>
      </c>
      <c r="AY30" s="12">
        <v>0.0003618</v>
      </c>
      <c r="AZ30" s="12">
        <v>0.0002779</v>
      </c>
      <c r="BA30" s="12">
        <v>0.0001479</v>
      </c>
      <c r="BB30" s="12">
        <v>0.0002765</v>
      </c>
      <c r="BC30" s="12">
        <v>0.001083</v>
      </c>
      <c r="BD30" s="12">
        <v>0.000943</v>
      </c>
      <c r="BE30" s="12">
        <v>1.999</v>
      </c>
      <c r="BF30" s="12">
        <v>0.006025</v>
      </c>
      <c r="BG30" s="12">
        <v>0.0001417</v>
      </c>
      <c r="BH30" s="12">
        <v>1.528E-05</v>
      </c>
      <c r="BI30" s="12">
        <v>3.376E-07</v>
      </c>
      <c r="BJ30" s="12">
        <v>1.001E-11</v>
      </c>
      <c r="BK30" s="12">
        <v>0.009091</v>
      </c>
      <c r="BL30" s="12">
        <v>0.00914</v>
      </c>
      <c r="BM30" s="12">
        <v>0.006032</v>
      </c>
      <c r="BN30" s="12">
        <v>0.0003868</v>
      </c>
      <c r="BO30" s="12">
        <v>0.0006495</v>
      </c>
      <c r="BP30" s="12">
        <v>0.0007371</v>
      </c>
      <c r="BQ30" s="12">
        <v>6.8E-05</v>
      </c>
      <c r="BR30" s="12">
        <v>0.007708</v>
      </c>
      <c r="BS30" s="12">
        <v>0.01631</v>
      </c>
      <c r="BT30" s="12">
        <v>0.0126</v>
      </c>
      <c r="BU30" s="12">
        <v>0.02132</v>
      </c>
      <c r="BV30" s="12">
        <v>0.02389</v>
      </c>
      <c r="BW30" s="12">
        <v>0.007569</v>
      </c>
      <c r="BX30" s="12">
        <v>0.0001526</v>
      </c>
      <c r="BY30" s="12">
        <v>1.37E-11</v>
      </c>
      <c r="BZ30" s="12">
        <v>0.001639</v>
      </c>
      <c r="CA30" s="12">
        <v>0.0009129</v>
      </c>
      <c r="CB30" s="12">
        <v>1.016E-13</v>
      </c>
      <c r="CC30" s="12">
        <v>2.66E-12</v>
      </c>
      <c r="CD30" s="12">
        <v>5.292E-11</v>
      </c>
      <c r="CE30" s="12">
        <v>3.313E-11</v>
      </c>
      <c r="CF30" s="12">
        <v>7.335E-11</v>
      </c>
      <c r="CG30" s="12">
        <v>1.039E-08</v>
      </c>
      <c r="CH30" s="12">
        <v>6.368E-08</v>
      </c>
      <c r="CI30" s="12">
        <v>0.00753</v>
      </c>
      <c r="CJ30" s="12">
        <v>3.491E-08</v>
      </c>
      <c r="CK30" s="12">
        <v>1.33E-05</v>
      </c>
      <c r="CL30" s="12">
        <v>2.045E-06</v>
      </c>
      <c r="CM30" s="12">
        <v>6.822E-05</v>
      </c>
      <c r="CN30" s="12">
        <v>0.0002013</v>
      </c>
      <c r="CO30" s="12">
        <v>0</v>
      </c>
      <c r="CP30" s="12">
        <v>50.09</v>
      </c>
      <c r="CQ30" s="12">
        <v>0.03848</v>
      </c>
      <c r="CR30" s="12">
        <v>0.06738</v>
      </c>
      <c r="CS30" s="12">
        <v>0.003394</v>
      </c>
      <c r="CT30" s="12">
        <v>0.13</v>
      </c>
      <c r="CU30" s="12">
        <v>0.0003107</v>
      </c>
      <c r="CV30" s="12">
        <v>0</v>
      </c>
      <c r="CW30" s="12">
        <v>0.1035</v>
      </c>
      <c r="CX30" s="12">
        <v>0.3198</v>
      </c>
      <c r="CY30" s="12">
        <v>0.0375</v>
      </c>
      <c r="CZ30" s="12">
        <v>0</v>
      </c>
      <c r="DA30" s="12">
        <v>0.0205</v>
      </c>
      <c r="DB30" s="12">
        <v>0.04944</v>
      </c>
      <c r="DC30" s="12">
        <v>0.0493</v>
      </c>
      <c r="DD30" s="12">
        <v>0.03737</v>
      </c>
      <c r="DE30" s="12">
        <v>0.03724</v>
      </c>
      <c r="DF30" s="12">
        <v>0.03724</v>
      </c>
      <c r="DG30" s="12">
        <v>0.03737</v>
      </c>
      <c r="DH30" s="12">
        <v>1</v>
      </c>
      <c r="DI30" s="12">
        <v>2.183E-09</v>
      </c>
      <c r="DJ30" s="12">
        <v>1.206E-14</v>
      </c>
      <c r="DK30" s="12">
        <v>1.731E-11</v>
      </c>
      <c r="DL30" s="12">
        <v>2.304E-08</v>
      </c>
      <c r="DM30" s="12">
        <v>9.788E-14</v>
      </c>
      <c r="DN30" s="12">
        <v>3.52E-05</v>
      </c>
      <c r="DO30" s="12">
        <v>3.38E-07</v>
      </c>
      <c r="DP30" s="12">
        <v>1.102E-06</v>
      </c>
      <c r="DQ30" s="12">
        <v>4.996E-08</v>
      </c>
      <c r="DR30" s="12">
        <v>9.663E-07</v>
      </c>
      <c r="DS30" s="12">
        <v>5.884E-07</v>
      </c>
      <c r="DT30" s="12">
        <v>1.516E-10</v>
      </c>
      <c r="DU30" s="12">
        <v>5.565E-07</v>
      </c>
      <c r="DV30" s="12">
        <v>9.163E-07</v>
      </c>
      <c r="DW30" s="12">
        <v>7.336E-06</v>
      </c>
      <c r="DX30" s="12">
        <v>1.888E-05</v>
      </c>
      <c r="DY30" s="12">
        <v>8.105E-06</v>
      </c>
      <c r="DZ30" s="12">
        <v>7.162E-07</v>
      </c>
      <c r="EA30" s="12">
        <v>2.936E-06</v>
      </c>
      <c r="EB30" s="12">
        <v>3.474E-06</v>
      </c>
      <c r="EC30" s="12">
        <v>3.625E-06</v>
      </c>
      <c r="ED30" s="12">
        <v>1.493E-06</v>
      </c>
      <c r="EE30" s="12">
        <v>1.713E-06</v>
      </c>
      <c r="EF30" s="12">
        <v>3.312E-07</v>
      </c>
      <c r="EG30" s="12">
        <v>2.347E-07</v>
      </c>
      <c r="EH30" s="12">
        <v>1.229E-06</v>
      </c>
      <c r="EI30" s="12">
        <v>1.414E-06</v>
      </c>
      <c r="EJ30" s="12">
        <v>2.506E-07</v>
      </c>
      <c r="EK30" s="12">
        <v>3.269E-08</v>
      </c>
      <c r="EL30" s="12">
        <v>6.278E-10</v>
      </c>
      <c r="EM30" s="12">
        <v>4.454E-09</v>
      </c>
      <c r="EN30" s="12">
        <v>3.119E-07</v>
      </c>
      <c r="EO30" s="12">
        <v>1.099E-06</v>
      </c>
      <c r="EP30" s="12">
        <v>4.418E-06</v>
      </c>
      <c r="EQ30" s="12">
        <v>2.187E-05</v>
      </c>
      <c r="ER30" s="12">
        <v>1.887E-05</v>
      </c>
      <c r="ES30" s="12">
        <v>1.653E-06</v>
      </c>
      <c r="ET30" s="12">
        <v>2.625E-07</v>
      </c>
      <c r="EU30" s="12">
        <v>3.63E-09</v>
      </c>
      <c r="EV30" s="12">
        <v>1.543E-09</v>
      </c>
      <c r="EW30" s="12">
        <v>0</v>
      </c>
    </row>
    <row r="31" spans="1:153" ht="12.75">
      <c r="A31" s="7">
        <v>345</v>
      </c>
      <c r="B31" s="12">
        <v>0.2854</v>
      </c>
      <c r="C31" s="12">
        <v>0.0001348</v>
      </c>
      <c r="D31" s="12">
        <v>0.003016</v>
      </c>
      <c r="E31" s="12">
        <v>1.041E-07</v>
      </c>
      <c r="F31" s="12">
        <v>2.528E-06</v>
      </c>
      <c r="G31" s="12">
        <v>4.015E-06</v>
      </c>
      <c r="H31" s="12">
        <v>0.01219</v>
      </c>
      <c r="I31" s="12">
        <v>6.862E-06</v>
      </c>
      <c r="J31" s="12">
        <v>8.645E-05</v>
      </c>
      <c r="K31" s="12">
        <v>0.0827</v>
      </c>
      <c r="L31" s="12">
        <v>6.674E-05</v>
      </c>
      <c r="M31" s="12">
        <v>0.01762</v>
      </c>
      <c r="N31" s="12">
        <v>0.9306</v>
      </c>
      <c r="O31" s="12">
        <v>3.052E-05</v>
      </c>
      <c r="P31" s="12">
        <v>0.0205</v>
      </c>
      <c r="Q31" s="12">
        <v>0.003805</v>
      </c>
      <c r="R31" s="12">
        <v>0.009308</v>
      </c>
      <c r="S31" s="12">
        <v>5.011E-05</v>
      </c>
      <c r="T31" s="12">
        <v>4.423E-06</v>
      </c>
      <c r="U31" s="12">
        <v>9.876E-06</v>
      </c>
      <c r="V31" s="12">
        <v>0.01109</v>
      </c>
      <c r="W31" s="12">
        <v>0.002782</v>
      </c>
      <c r="X31" s="12">
        <v>0.001641</v>
      </c>
      <c r="Y31" s="12">
        <v>4.073E-06</v>
      </c>
      <c r="Z31" s="12">
        <v>0.006683</v>
      </c>
      <c r="AA31" s="12">
        <v>0.001566</v>
      </c>
      <c r="AB31" s="12">
        <v>0.001499</v>
      </c>
      <c r="AC31" s="12">
        <v>9.792E-08</v>
      </c>
      <c r="AD31" s="12">
        <v>0.0002368</v>
      </c>
      <c r="AE31" s="12">
        <v>1.152E-06</v>
      </c>
      <c r="AF31" s="12">
        <v>0.00228</v>
      </c>
      <c r="AG31" s="12">
        <v>0.01022</v>
      </c>
      <c r="AH31" s="12">
        <v>0.01163</v>
      </c>
      <c r="AI31" s="12">
        <v>0.0005329</v>
      </c>
      <c r="AJ31" s="12">
        <v>5.556E-05</v>
      </c>
      <c r="AK31" s="12">
        <v>0.01919</v>
      </c>
      <c r="AL31" s="12">
        <v>0.009549</v>
      </c>
      <c r="AM31" s="12">
        <v>0.007203</v>
      </c>
      <c r="AN31" s="12">
        <v>0.00138</v>
      </c>
      <c r="AO31" s="12">
        <v>0.003448</v>
      </c>
      <c r="AP31" s="12">
        <v>0.001936</v>
      </c>
      <c r="AQ31" s="12">
        <v>0.01222</v>
      </c>
      <c r="AR31" s="12">
        <v>7.663E-05</v>
      </c>
      <c r="AS31" s="12">
        <v>0.0006679</v>
      </c>
      <c r="AT31" s="12">
        <v>0.0001572</v>
      </c>
      <c r="AU31" s="12">
        <v>0.0007237</v>
      </c>
      <c r="AV31" s="12">
        <v>1.097E-05</v>
      </c>
      <c r="AW31" s="12">
        <v>1.235E-05</v>
      </c>
      <c r="AX31" s="12">
        <v>5.15E-05</v>
      </c>
      <c r="AY31" s="12">
        <v>0.0003478</v>
      </c>
      <c r="AZ31" s="12">
        <v>0.0002671</v>
      </c>
      <c r="BA31" s="12">
        <v>0.0001372</v>
      </c>
      <c r="BB31" s="12">
        <v>0.0002557</v>
      </c>
      <c r="BC31" s="12">
        <v>0.001063</v>
      </c>
      <c r="BD31" s="12">
        <v>0.0008985</v>
      </c>
      <c r="BE31" s="12">
        <v>1.999</v>
      </c>
      <c r="BF31" s="12">
        <v>0.005851</v>
      </c>
      <c r="BG31" s="12">
        <v>0.0001249</v>
      </c>
      <c r="BH31" s="12">
        <v>1.253E-05</v>
      </c>
      <c r="BI31" s="12">
        <v>2.374E-07</v>
      </c>
      <c r="BJ31" s="12">
        <v>0</v>
      </c>
      <c r="BK31" s="12">
        <v>0.009075</v>
      </c>
      <c r="BL31" s="12">
        <v>0.009114</v>
      </c>
      <c r="BM31" s="12">
        <v>0.005955</v>
      </c>
      <c r="BN31" s="12">
        <v>0.0003668</v>
      </c>
      <c r="BO31" s="12">
        <v>0.0006295</v>
      </c>
      <c r="BP31" s="12">
        <v>0.0007133</v>
      </c>
      <c r="BQ31" s="12">
        <v>6.313E-05</v>
      </c>
      <c r="BR31" s="12">
        <v>0.007652</v>
      </c>
      <c r="BS31" s="12">
        <v>0.0163</v>
      </c>
      <c r="BT31" s="12">
        <v>0.01256</v>
      </c>
      <c r="BU31" s="12">
        <v>0.0212</v>
      </c>
      <c r="BV31" s="12">
        <v>0.02365</v>
      </c>
      <c r="BW31" s="12">
        <v>0.007406</v>
      </c>
      <c r="BX31" s="12">
        <v>0.0001311</v>
      </c>
      <c r="BY31" s="12">
        <v>0</v>
      </c>
      <c r="BZ31" s="12">
        <v>0.00161</v>
      </c>
      <c r="CA31" s="12">
        <v>0.0008505</v>
      </c>
      <c r="CB31" s="12">
        <v>0</v>
      </c>
      <c r="CC31" s="12">
        <v>0</v>
      </c>
      <c r="CD31" s="12">
        <v>5.182E-11</v>
      </c>
      <c r="CE31" s="12">
        <v>3.28E-11</v>
      </c>
      <c r="CF31" s="12">
        <v>7.158E-11</v>
      </c>
      <c r="CG31" s="12">
        <v>1.022E-08</v>
      </c>
      <c r="CH31" s="12">
        <v>5.372E-08</v>
      </c>
      <c r="CI31" s="12">
        <v>0.007537</v>
      </c>
      <c r="CJ31" s="12">
        <v>3.497E-08</v>
      </c>
      <c r="CK31" s="12">
        <v>1.317E-05</v>
      </c>
      <c r="CL31" s="12">
        <v>2.041E-06</v>
      </c>
      <c r="CM31" s="12">
        <v>6.321E-05</v>
      </c>
      <c r="CN31" s="12">
        <v>0.0001938</v>
      </c>
      <c r="CO31" s="12">
        <v>0</v>
      </c>
      <c r="CP31" s="12">
        <v>51.65</v>
      </c>
      <c r="CQ31" s="12">
        <v>0.03997</v>
      </c>
      <c r="CR31" s="12">
        <v>0.0694</v>
      </c>
      <c r="CS31" s="12">
        <v>0.003521</v>
      </c>
      <c r="CT31" s="12">
        <v>0.1313</v>
      </c>
      <c r="CU31" s="12">
        <v>0.0003111</v>
      </c>
      <c r="CV31" s="12">
        <v>0</v>
      </c>
      <c r="CW31" s="12">
        <v>0.1041</v>
      </c>
      <c r="CX31" s="12">
        <v>0.3228</v>
      </c>
      <c r="CY31" s="12">
        <v>0.0375</v>
      </c>
      <c r="CZ31" s="12">
        <v>0</v>
      </c>
      <c r="DA31" s="12">
        <v>0.02029</v>
      </c>
      <c r="DB31" s="12">
        <v>0.04945</v>
      </c>
      <c r="DC31" s="12">
        <v>0.04932</v>
      </c>
      <c r="DD31" s="12">
        <v>0.03727</v>
      </c>
      <c r="DE31" s="12">
        <v>0.03713</v>
      </c>
      <c r="DF31" s="12">
        <v>0.03713</v>
      </c>
      <c r="DG31" s="12">
        <v>0.03727</v>
      </c>
      <c r="DH31" s="12">
        <v>1</v>
      </c>
      <c r="DI31" s="12">
        <v>2.2E-09</v>
      </c>
      <c r="DJ31" s="12">
        <v>1.218E-14</v>
      </c>
      <c r="DK31" s="12">
        <v>1.727E-11</v>
      </c>
      <c r="DL31" s="12">
        <v>2.28E-08</v>
      </c>
      <c r="DM31" s="12">
        <v>9.724E-14</v>
      </c>
      <c r="DN31" s="12">
        <v>3.523E-05</v>
      </c>
      <c r="DO31" s="12">
        <v>3.503E-07</v>
      </c>
      <c r="DP31" s="12">
        <v>1.118E-06</v>
      </c>
      <c r="DQ31" s="12">
        <v>5.018E-08</v>
      </c>
      <c r="DR31" s="12">
        <v>9.669E-07</v>
      </c>
      <c r="DS31" s="12">
        <v>5.977E-07</v>
      </c>
      <c r="DT31" s="12">
        <v>1.129E-10</v>
      </c>
      <c r="DU31" s="12">
        <v>5.62E-07</v>
      </c>
      <c r="DV31" s="12">
        <v>8.909E-07</v>
      </c>
      <c r="DW31" s="12">
        <v>7.273E-06</v>
      </c>
      <c r="DX31" s="12">
        <v>1.897E-05</v>
      </c>
      <c r="DY31" s="12">
        <v>8.239E-06</v>
      </c>
      <c r="DZ31" s="12">
        <v>6.938E-07</v>
      </c>
      <c r="EA31" s="12">
        <v>2.952E-06</v>
      </c>
      <c r="EB31" s="12">
        <v>3.508E-06</v>
      </c>
      <c r="EC31" s="12">
        <v>3.621E-06</v>
      </c>
      <c r="ED31" s="12">
        <v>1.468E-06</v>
      </c>
      <c r="EE31" s="12">
        <v>1.663E-06</v>
      </c>
      <c r="EF31" s="12">
        <v>3.205E-07</v>
      </c>
      <c r="EG31" s="12">
        <v>2.308E-07</v>
      </c>
      <c r="EH31" s="12">
        <v>1.2E-06</v>
      </c>
      <c r="EI31" s="12">
        <v>1.386E-06</v>
      </c>
      <c r="EJ31" s="12">
        <v>2.423E-07</v>
      </c>
      <c r="EK31" s="12">
        <v>2.759E-08</v>
      </c>
      <c r="EL31" s="12">
        <v>4.893E-10</v>
      </c>
      <c r="EM31" s="12">
        <v>3.774E-09</v>
      </c>
      <c r="EN31" s="12">
        <v>3.006E-07</v>
      </c>
      <c r="EO31" s="12">
        <v>1.114E-06</v>
      </c>
      <c r="EP31" s="12">
        <v>4.423E-06</v>
      </c>
      <c r="EQ31" s="12">
        <v>2.194E-05</v>
      </c>
      <c r="ER31" s="12">
        <v>1.893E-05</v>
      </c>
      <c r="ES31" s="12">
        <v>1.636E-06</v>
      </c>
      <c r="ET31" s="12">
        <v>2.515E-07</v>
      </c>
      <c r="EU31" s="12">
        <v>3.393E-09</v>
      </c>
      <c r="EV31" s="12">
        <v>1.388E-09</v>
      </c>
      <c r="EW31" s="12">
        <v>0</v>
      </c>
    </row>
    <row r="32" spans="1:153" ht="12.75">
      <c r="A32" s="7">
        <v>360</v>
      </c>
      <c r="B32" s="12">
        <v>0.2883</v>
      </c>
      <c r="C32" s="12">
        <v>0.0001329</v>
      </c>
      <c r="D32" s="12">
        <v>0.002995</v>
      </c>
      <c r="E32" s="12">
        <v>1.046E-07</v>
      </c>
      <c r="F32" s="12">
        <v>2.551E-06</v>
      </c>
      <c r="G32" s="12">
        <v>4.023E-06</v>
      </c>
      <c r="H32" s="12">
        <v>0.01231</v>
      </c>
      <c r="I32" s="12">
        <v>6.725E-06</v>
      </c>
      <c r="J32" s="12">
        <v>8.616E-05</v>
      </c>
      <c r="K32" s="12">
        <v>0.08505</v>
      </c>
      <c r="L32" s="12">
        <v>6.605E-05</v>
      </c>
      <c r="M32" s="12">
        <v>0.01838</v>
      </c>
      <c r="N32" s="12">
        <v>0.9286</v>
      </c>
      <c r="O32" s="12">
        <v>3.058E-05</v>
      </c>
      <c r="P32" s="12">
        <v>0.02014</v>
      </c>
      <c r="Q32" s="12">
        <v>0.003992</v>
      </c>
      <c r="R32" s="12">
        <v>0.009294</v>
      </c>
      <c r="S32" s="12">
        <v>5.022E-05</v>
      </c>
      <c r="T32" s="12">
        <v>4.428E-06</v>
      </c>
      <c r="U32" s="12">
        <v>9.844E-06</v>
      </c>
      <c r="V32" s="12">
        <v>0.01098</v>
      </c>
      <c r="W32" s="12">
        <v>0.002924</v>
      </c>
      <c r="X32" s="12">
        <v>0.001722</v>
      </c>
      <c r="Y32" s="12">
        <v>4.088E-06</v>
      </c>
      <c r="Z32" s="12">
        <v>0.006658</v>
      </c>
      <c r="AA32" s="12">
        <v>0.001644</v>
      </c>
      <c r="AB32" s="12">
        <v>0.001532</v>
      </c>
      <c r="AC32" s="12">
        <v>9.748E-08</v>
      </c>
      <c r="AD32" s="12">
        <v>0.0002346</v>
      </c>
      <c r="AE32" s="12">
        <v>1.128E-06</v>
      </c>
      <c r="AF32" s="12">
        <v>0.002221</v>
      </c>
      <c r="AG32" s="12">
        <v>0.01021</v>
      </c>
      <c r="AH32" s="12">
        <v>0.01174</v>
      </c>
      <c r="AI32" s="12">
        <v>0.0005204</v>
      </c>
      <c r="AJ32" s="12">
        <v>5.414E-05</v>
      </c>
      <c r="AK32" s="12">
        <v>0.01913</v>
      </c>
      <c r="AL32" s="12">
        <v>0.00947</v>
      </c>
      <c r="AM32" s="12">
        <v>0.007292</v>
      </c>
      <c r="AN32" s="12">
        <v>0.001413</v>
      </c>
      <c r="AO32" s="12">
        <v>0.00355</v>
      </c>
      <c r="AP32" s="12">
        <v>0.001951</v>
      </c>
      <c r="AQ32" s="12">
        <v>0.01234</v>
      </c>
      <c r="AR32" s="12">
        <v>7.526E-05</v>
      </c>
      <c r="AS32" s="12">
        <v>0.0006305</v>
      </c>
      <c r="AT32" s="12">
        <v>0.0001438</v>
      </c>
      <c r="AU32" s="12">
        <v>0.0006924</v>
      </c>
      <c r="AV32" s="12">
        <v>1.059E-05</v>
      </c>
      <c r="AW32" s="12">
        <v>1.196E-05</v>
      </c>
      <c r="AX32" s="12">
        <v>4.835E-05</v>
      </c>
      <c r="AY32" s="12">
        <v>0.0003343</v>
      </c>
      <c r="AZ32" s="12">
        <v>0.0002569</v>
      </c>
      <c r="BA32" s="12">
        <v>0.0001273</v>
      </c>
      <c r="BB32" s="12">
        <v>0.0002362</v>
      </c>
      <c r="BC32" s="12">
        <v>0.001042</v>
      </c>
      <c r="BD32" s="12">
        <v>0.0008557</v>
      </c>
      <c r="BE32" s="12">
        <v>1.999</v>
      </c>
      <c r="BF32" s="12">
        <v>0.005681</v>
      </c>
      <c r="BG32" s="12">
        <v>0.00011</v>
      </c>
      <c r="BH32" s="12">
        <v>1.025E-05</v>
      </c>
      <c r="BI32" s="12">
        <v>1.664E-07</v>
      </c>
      <c r="BJ32" s="12">
        <v>0</v>
      </c>
      <c r="BK32" s="12">
        <v>0.009058</v>
      </c>
      <c r="BL32" s="12">
        <v>0.009089</v>
      </c>
      <c r="BM32" s="12">
        <v>0.005879</v>
      </c>
      <c r="BN32" s="12">
        <v>0.0003479</v>
      </c>
      <c r="BO32" s="12">
        <v>0.0006101</v>
      </c>
      <c r="BP32" s="12">
        <v>0.0006902</v>
      </c>
      <c r="BQ32" s="12">
        <v>5.857E-05</v>
      </c>
      <c r="BR32" s="12">
        <v>0.007595</v>
      </c>
      <c r="BS32" s="12">
        <v>0.01628</v>
      </c>
      <c r="BT32" s="12">
        <v>0.01253</v>
      </c>
      <c r="BU32" s="12">
        <v>0.02109</v>
      </c>
      <c r="BV32" s="12">
        <v>0.02341</v>
      </c>
      <c r="BW32" s="12">
        <v>0.007246</v>
      </c>
      <c r="BX32" s="12">
        <v>0.0001125</v>
      </c>
      <c r="BY32" s="12">
        <v>0</v>
      </c>
      <c r="BZ32" s="12">
        <v>0.001581</v>
      </c>
      <c r="CA32" s="12">
        <v>0.0007921</v>
      </c>
      <c r="CB32" s="12">
        <v>0</v>
      </c>
      <c r="CC32" s="12">
        <v>0</v>
      </c>
      <c r="CD32" s="12">
        <v>5.087E-11</v>
      </c>
      <c r="CE32" s="12">
        <v>3.251E-11</v>
      </c>
      <c r="CF32" s="12">
        <v>6.991E-11</v>
      </c>
      <c r="CG32" s="12">
        <v>1.006E-08</v>
      </c>
      <c r="CH32" s="12">
        <v>4.625E-08</v>
      </c>
      <c r="CI32" s="12">
        <v>0.007543</v>
      </c>
      <c r="CJ32" s="12">
        <v>3.51E-08</v>
      </c>
      <c r="CK32" s="12">
        <v>1.307E-05</v>
      </c>
      <c r="CL32" s="12">
        <v>2.038E-06</v>
      </c>
      <c r="CM32" s="12">
        <v>5.856E-05</v>
      </c>
      <c r="CN32" s="12">
        <v>0.0001866</v>
      </c>
      <c r="CO32" s="12">
        <v>0</v>
      </c>
      <c r="CP32" s="12">
        <v>53.21</v>
      </c>
      <c r="CQ32" s="12">
        <v>0.04145</v>
      </c>
      <c r="CR32" s="12">
        <v>0.07143</v>
      </c>
      <c r="CS32" s="12">
        <v>0.003648</v>
      </c>
      <c r="CT32" s="12">
        <v>0.1325</v>
      </c>
      <c r="CU32" s="12">
        <v>0.0003115</v>
      </c>
      <c r="CV32" s="12">
        <v>0</v>
      </c>
      <c r="CW32" s="12">
        <v>0.1046</v>
      </c>
      <c r="CX32" s="12">
        <v>0.3257</v>
      </c>
      <c r="CY32" s="12">
        <v>0.0375</v>
      </c>
      <c r="CZ32" s="12">
        <v>0</v>
      </c>
      <c r="DA32" s="12">
        <v>0.02009</v>
      </c>
      <c r="DB32" s="12">
        <v>0.04947</v>
      </c>
      <c r="DC32" s="12">
        <v>0.04933</v>
      </c>
      <c r="DD32" s="12">
        <v>0.03716</v>
      </c>
      <c r="DE32" s="12">
        <v>0.03703</v>
      </c>
      <c r="DF32" s="12">
        <v>0.03703</v>
      </c>
      <c r="DG32" s="12">
        <v>0.03716</v>
      </c>
      <c r="DH32" s="12">
        <v>1</v>
      </c>
      <c r="DI32" s="12">
        <v>2.216E-09</v>
      </c>
      <c r="DJ32" s="12">
        <v>1.231E-14</v>
      </c>
      <c r="DK32" s="12">
        <v>1.722E-11</v>
      </c>
      <c r="DL32" s="12">
        <v>2.258E-08</v>
      </c>
      <c r="DM32" s="12">
        <v>9.657E-14</v>
      </c>
      <c r="DN32" s="12">
        <v>3.528E-05</v>
      </c>
      <c r="DO32" s="12">
        <v>3.62E-07</v>
      </c>
      <c r="DP32" s="12">
        <v>1.134E-06</v>
      </c>
      <c r="DQ32" s="12">
        <v>5.039E-08</v>
      </c>
      <c r="DR32" s="12">
        <v>9.682E-07</v>
      </c>
      <c r="DS32" s="12">
        <v>6.071E-07</v>
      </c>
      <c r="DT32" s="12">
        <v>8.422E-11</v>
      </c>
      <c r="DU32" s="12">
        <v>5.673E-07</v>
      </c>
      <c r="DV32" s="12">
        <v>8.676E-07</v>
      </c>
      <c r="DW32" s="12">
        <v>7.215E-06</v>
      </c>
      <c r="DX32" s="12">
        <v>1.908E-05</v>
      </c>
      <c r="DY32" s="12">
        <v>8.373E-06</v>
      </c>
      <c r="DZ32" s="12">
        <v>6.723E-07</v>
      </c>
      <c r="EA32" s="12">
        <v>2.966E-06</v>
      </c>
      <c r="EB32" s="12">
        <v>3.541E-06</v>
      </c>
      <c r="EC32" s="12">
        <v>3.617E-06</v>
      </c>
      <c r="ED32" s="12">
        <v>1.443E-06</v>
      </c>
      <c r="EE32" s="12">
        <v>1.615E-06</v>
      </c>
      <c r="EF32" s="12">
        <v>3.102E-07</v>
      </c>
      <c r="EG32" s="12">
        <v>2.27E-07</v>
      </c>
      <c r="EH32" s="12">
        <v>1.172E-06</v>
      </c>
      <c r="EI32" s="12">
        <v>1.358E-06</v>
      </c>
      <c r="EJ32" s="12">
        <v>2.342E-07</v>
      </c>
      <c r="EK32" s="12">
        <v>2.326E-08</v>
      </c>
      <c r="EL32" s="12">
        <v>3.842E-10</v>
      </c>
      <c r="EM32" s="12">
        <v>3.203E-09</v>
      </c>
      <c r="EN32" s="12">
        <v>2.903E-07</v>
      </c>
      <c r="EO32" s="12">
        <v>1.128E-06</v>
      </c>
      <c r="EP32" s="12">
        <v>4.428E-06</v>
      </c>
      <c r="EQ32" s="12">
        <v>2.202E-05</v>
      </c>
      <c r="ER32" s="12">
        <v>1.9E-05</v>
      </c>
      <c r="ES32" s="12">
        <v>1.618E-06</v>
      </c>
      <c r="ET32" s="12">
        <v>2.41E-07</v>
      </c>
      <c r="EU32" s="12">
        <v>3.174E-09</v>
      </c>
      <c r="EV32" s="12">
        <v>1.251E-09</v>
      </c>
      <c r="EW32" s="12">
        <v>0</v>
      </c>
    </row>
    <row r="33" spans="1:153" ht="12.75">
      <c r="A33" s="7">
        <v>375</v>
      </c>
      <c r="B33" s="12">
        <v>0.2911</v>
      </c>
      <c r="C33" s="12">
        <v>0.000131</v>
      </c>
      <c r="D33" s="12">
        <v>0.002974</v>
      </c>
      <c r="E33" s="12">
        <v>1.052E-07</v>
      </c>
      <c r="F33" s="12">
        <v>2.572E-06</v>
      </c>
      <c r="G33" s="12">
        <v>4.027E-06</v>
      </c>
      <c r="H33" s="12">
        <v>0.01243</v>
      </c>
      <c r="I33" s="12">
        <v>6.594E-06</v>
      </c>
      <c r="J33" s="12">
        <v>8.588E-05</v>
      </c>
      <c r="K33" s="12">
        <v>0.08735</v>
      </c>
      <c r="L33" s="12">
        <v>6.536E-05</v>
      </c>
      <c r="M33" s="12">
        <v>0.01914</v>
      </c>
      <c r="N33" s="12">
        <v>0.9265</v>
      </c>
      <c r="O33" s="12">
        <v>3.064E-05</v>
      </c>
      <c r="P33" s="12">
        <v>0.01978</v>
      </c>
      <c r="Q33" s="12">
        <v>0.004175</v>
      </c>
      <c r="R33" s="12">
        <v>0.009281</v>
      </c>
      <c r="S33" s="12">
        <v>5.033E-05</v>
      </c>
      <c r="T33" s="12">
        <v>4.433E-06</v>
      </c>
      <c r="U33" s="12">
        <v>9.816E-06</v>
      </c>
      <c r="V33" s="12">
        <v>0.01086</v>
      </c>
      <c r="W33" s="12">
        <v>0.003063</v>
      </c>
      <c r="X33" s="12">
        <v>0.001803</v>
      </c>
      <c r="Y33" s="12">
        <v>4.105E-06</v>
      </c>
      <c r="Z33" s="12">
        <v>0.006634</v>
      </c>
      <c r="AA33" s="12">
        <v>0.001721</v>
      </c>
      <c r="AB33" s="12">
        <v>0.001564</v>
      </c>
      <c r="AC33" s="12">
        <v>9.7E-08</v>
      </c>
      <c r="AD33" s="12">
        <v>0.0002323</v>
      </c>
      <c r="AE33" s="12">
        <v>1.105E-06</v>
      </c>
      <c r="AF33" s="12">
        <v>0.002162</v>
      </c>
      <c r="AG33" s="12">
        <v>0.0102</v>
      </c>
      <c r="AH33" s="12">
        <v>0.01184</v>
      </c>
      <c r="AI33" s="12">
        <v>0.0005086</v>
      </c>
      <c r="AJ33" s="12">
        <v>5.28E-05</v>
      </c>
      <c r="AK33" s="12">
        <v>0.01906</v>
      </c>
      <c r="AL33" s="12">
        <v>0.0094</v>
      </c>
      <c r="AM33" s="12">
        <v>0.00738</v>
      </c>
      <c r="AN33" s="12">
        <v>0.001445</v>
      </c>
      <c r="AO33" s="12">
        <v>0.003645</v>
      </c>
      <c r="AP33" s="12">
        <v>0.001964</v>
      </c>
      <c r="AQ33" s="12">
        <v>0.01245</v>
      </c>
      <c r="AR33" s="12">
        <v>7.388E-05</v>
      </c>
      <c r="AS33" s="12">
        <v>0.0005963</v>
      </c>
      <c r="AT33" s="12">
        <v>0.0001319</v>
      </c>
      <c r="AU33" s="12">
        <v>0.0006638</v>
      </c>
      <c r="AV33" s="12">
        <v>1.023E-05</v>
      </c>
      <c r="AW33" s="12">
        <v>1.159E-05</v>
      </c>
      <c r="AX33" s="12">
        <v>4.555E-05</v>
      </c>
      <c r="AY33" s="12">
        <v>0.0003214</v>
      </c>
      <c r="AZ33" s="12">
        <v>0.0002473</v>
      </c>
      <c r="BA33" s="12">
        <v>0.0001179</v>
      </c>
      <c r="BB33" s="12">
        <v>0.0002181</v>
      </c>
      <c r="BC33" s="12">
        <v>0.001021</v>
      </c>
      <c r="BD33" s="12">
        <v>0.0008146</v>
      </c>
      <c r="BE33" s="12">
        <v>1.999</v>
      </c>
      <c r="BF33" s="12">
        <v>0.005515</v>
      </c>
      <c r="BG33" s="12">
        <v>9.674E-05</v>
      </c>
      <c r="BH33" s="12">
        <v>8.383E-06</v>
      </c>
      <c r="BI33" s="12">
        <v>1.163E-07</v>
      </c>
      <c r="BJ33" s="12">
        <v>4.591E-17</v>
      </c>
      <c r="BK33" s="12">
        <v>0.009041</v>
      </c>
      <c r="BL33" s="12">
        <v>0.009063</v>
      </c>
      <c r="BM33" s="12">
        <v>0.005804</v>
      </c>
      <c r="BN33" s="12">
        <v>0.0003298</v>
      </c>
      <c r="BO33" s="12">
        <v>0.0005912</v>
      </c>
      <c r="BP33" s="12">
        <v>0.0006677</v>
      </c>
      <c r="BQ33" s="12">
        <v>5.433E-05</v>
      </c>
      <c r="BR33" s="12">
        <v>0.007538</v>
      </c>
      <c r="BS33" s="12">
        <v>0.01627</v>
      </c>
      <c r="BT33" s="12">
        <v>0.0125</v>
      </c>
      <c r="BU33" s="12">
        <v>0.02098</v>
      </c>
      <c r="BV33" s="12">
        <v>0.02317</v>
      </c>
      <c r="BW33" s="12">
        <v>0.007088</v>
      </c>
      <c r="BX33" s="12">
        <v>9.642E-05</v>
      </c>
      <c r="BY33" s="12">
        <v>4.384E-17</v>
      </c>
      <c r="BZ33" s="12">
        <v>0.001552</v>
      </c>
      <c r="CA33" s="12">
        <v>0.0007374</v>
      </c>
      <c r="CB33" s="12">
        <v>5.707E-19</v>
      </c>
      <c r="CC33" s="12">
        <v>1.494E-17</v>
      </c>
      <c r="CD33" s="12">
        <v>5.008E-11</v>
      </c>
      <c r="CE33" s="12">
        <v>3.224E-11</v>
      </c>
      <c r="CF33" s="12">
        <v>6.832E-11</v>
      </c>
      <c r="CG33" s="12">
        <v>9.899E-09</v>
      </c>
      <c r="CH33" s="12">
        <v>4.063E-08</v>
      </c>
      <c r="CI33" s="12">
        <v>0.007549</v>
      </c>
      <c r="CJ33" s="12">
        <v>3.528E-08</v>
      </c>
      <c r="CK33" s="12">
        <v>1.299E-05</v>
      </c>
      <c r="CL33" s="12">
        <v>2.035E-06</v>
      </c>
      <c r="CM33" s="12">
        <v>5.426E-05</v>
      </c>
      <c r="CN33" s="12">
        <v>0.0001797</v>
      </c>
      <c r="CO33" s="12">
        <v>0</v>
      </c>
      <c r="CP33" s="12">
        <v>54.79</v>
      </c>
      <c r="CQ33" s="12">
        <v>0.04292</v>
      </c>
      <c r="CR33" s="12">
        <v>0.07346</v>
      </c>
      <c r="CS33" s="12">
        <v>0.003773</v>
      </c>
      <c r="CT33" s="12">
        <v>0.1337</v>
      </c>
      <c r="CU33" s="12">
        <v>0.000312</v>
      </c>
      <c r="CV33" s="12">
        <v>0</v>
      </c>
      <c r="CW33" s="12">
        <v>0.1052</v>
      </c>
      <c r="CX33" s="12">
        <v>0.3285</v>
      </c>
      <c r="CY33" s="12">
        <v>0.0375</v>
      </c>
      <c r="CZ33" s="12">
        <v>0</v>
      </c>
      <c r="DA33" s="12">
        <v>0.01989</v>
      </c>
      <c r="DB33" s="12">
        <v>0.04948</v>
      </c>
      <c r="DC33" s="12">
        <v>0.04935</v>
      </c>
      <c r="DD33" s="12">
        <v>0.03705</v>
      </c>
      <c r="DE33" s="12">
        <v>0.03692</v>
      </c>
      <c r="DF33" s="12">
        <v>0.03692</v>
      </c>
      <c r="DG33" s="12">
        <v>0.03705</v>
      </c>
      <c r="DH33" s="12">
        <v>1</v>
      </c>
      <c r="DI33" s="12">
        <v>2.231E-09</v>
      </c>
      <c r="DJ33" s="12">
        <v>1.243E-14</v>
      </c>
      <c r="DK33" s="12">
        <v>1.716E-11</v>
      </c>
      <c r="DL33" s="12">
        <v>2.237E-08</v>
      </c>
      <c r="DM33" s="12">
        <v>9.587E-14</v>
      </c>
      <c r="DN33" s="12">
        <v>3.534E-05</v>
      </c>
      <c r="DO33" s="12">
        <v>3.734E-07</v>
      </c>
      <c r="DP33" s="12">
        <v>1.149E-06</v>
      </c>
      <c r="DQ33" s="12">
        <v>5.058E-08</v>
      </c>
      <c r="DR33" s="12">
        <v>9.701E-07</v>
      </c>
      <c r="DS33" s="12">
        <v>6.164E-07</v>
      </c>
      <c r="DT33" s="12">
        <v>6.294E-11</v>
      </c>
      <c r="DU33" s="12">
        <v>5.724E-07</v>
      </c>
      <c r="DV33" s="12">
        <v>8.463E-07</v>
      </c>
      <c r="DW33" s="12">
        <v>7.161E-06</v>
      </c>
      <c r="DX33" s="12">
        <v>1.919E-05</v>
      </c>
      <c r="DY33" s="12">
        <v>8.506E-06</v>
      </c>
      <c r="DZ33" s="12">
        <v>6.517E-07</v>
      </c>
      <c r="EA33" s="12">
        <v>2.98E-06</v>
      </c>
      <c r="EB33" s="12">
        <v>3.575E-06</v>
      </c>
      <c r="EC33" s="12">
        <v>3.614E-06</v>
      </c>
      <c r="ED33" s="12">
        <v>1.42E-06</v>
      </c>
      <c r="EE33" s="12">
        <v>1.569E-06</v>
      </c>
      <c r="EF33" s="12">
        <v>3.004E-07</v>
      </c>
      <c r="EG33" s="12">
        <v>2.232E-07</v>
      </c>
      <c r="EH33" s="12">
        <v>1.145E-06</v>
      </c>
      <c r="EI33" s="12">
        <v>1.332E-06</v>
      </c>
      <c r="EJ33" s="12">
        <v>2.263E-07</v>
      </c>
      <c r="EK33" s="12">
        <v>1.958E-08</v>
      </c>
      <c r="EL33" s="12">
        <v>3.041E-10</v>
      </c>
      <c r="EM33" s="12">
        <v>2.722E-09</v>
      </c>
      <c r="EN33" s="12">
        <v>2.809E-07</v>
      </c>
      <c r="EO33" s="12">
        <v>1.142E-06</v>
      </c>
      <c r="EP33" s="12">
        <v>4.434E-06</v>
      </c>
      <c r="EQ33" s="12">
        <v>2.212E-05</v>
      </c>
      <c r="ER33" s="12">
        <v>1.907E-05</v>
      </c>
      <c r="ES33" s="12">
        <v>1.601E-06</v>
      </c>
      <c r="ET33" s="12">
        <v>2.31E-07</v>
      </c>
      <c r="EU33" s="12">
        <v>2.972E-09</v>
      </c>
      <c r="EV33" s="12">
        <v>1.13E-09</v>
      </c>
      <c r="EW33" s="12">
        <v>0</v>
      </c>
    </row>
    <row r="34" spans="1:153" ht="12.75">
      <c r="A34" s="7">
        <v>390</v>
      </c>
      <c r="B34" s="12">
        <v>0.2938</v>
      </c>
      <c r="C34" s="12">
        <v>0.0001291</v>
      </c>
      <c r="D34" s="12">
        <v>0.002952</v>
      </c>
      <c r="E34" s="12">
        <v>1.057E-07</v>
      </c>
      <c r="F34" s="12">
        <v>2.59E-06</v>
      </c>
      <c r="G34" s="12">
        <v>4.026E-06</v>
      </c>
      <c r="H34" s="12">
        <v>0.01254</v>
      </c>
      <c r="I34" s="12">
        <v>6.469E-06</v>
      </c>
      <c r="J34" s="12">
        <v>8.561E-05</v>
      </c>
      <c r="K34" s="12">
        <v>0.08961</v>
      </c>
      <c r="L34" s="12">
        <v>6.467E-05</v>
      </c>
      <c r="M34" s="12">
        <v>0.01987</v>
      </c>
      <c r="N34" s="12">
        <v>0.9245</v>
      </c>
      <c r="O34" s="12">
        <v>3.072E-05</v>
      </c>
      <c r="P34" s="12">
        <v>0.01943</v>
      </c>
      <c r="Q34" s="12">
        <v>0.004353</v>
      </c>
      <c r="R34" s="12">
        <v>0.009268</v>
      </c>
      <c r="S34" s="12">
        <v>5.046E-05</v>
      </c>
      <c r="T34" s="12">
        <v>4.438E-06</v>
      </c>
      <c r="U34" s="12">
        <v>9.792E-06</v>
      </c>
      <c r="V34" s="12">
        <v>0.01075</v>
      </c>
      <c r="W34" s="12">
        <v>0.003199</v>
      </c>
      <c r="X34" s="12">
        <v>0.001883</v>
      </c>
      <c r="Y34" s="12">
        <v>4.124E-06</v>
      </c>
      <c r="Z34" s="12">
        <v>0.006613</v>
      </c>
      <c r="AA34" s="12">
        <v>0.001796</v>
      </c>
      <c r="AB34" s="12">
        <v>0.001596</v>
      </c>
      <c r="AC34" s="12">
        <v>9.648E-08</v>
      </c>
      <c r="AD34" s="12">
        <v>0.0002298</v>
      </c>
      <c r="AE34" s="12">
        <v>1.082E-06</v>
      </c>
      <c r="AF34" s="12">
        <v>0.002103</v>
      </c>
      <c r="AG34" s="12">
        <v>0.01019</v>
      </c>
      <c r="AH34" s="12">
        <v>0.01195</v>
      </c>
      <c r="AI34" s="12">
        <v>0.0004974</v>
      </c>
      <c r="AJ34" s="12">
        <v>5.155E-05</v>
      </c>
      <c r="AK34" s="12">
        <v>0.01899</v>
      </c>
      <c r="AL34" s="12">
        <v>0.009339</v>
      </c>
      <c r="AM34" s="12">
        <v>0.007467</v>
      </c>
      <c r="AN34" s="12">
        <v>0.001476</v>
      </c>
      <c r="AO34" s="12">
        <v>0.003733</v>
      </c>
      <c r="AP34" s="12">
        <v>0.001974</v>
      </c>
      <c r="AQ34" s="12">
        <v>0.01256</v>
      </c>
      <c r="AR34" s="12">
        <v>7.251E-05</v>
      </c>
      <c r="AS34" s="12">
        <v>0.0005649</v>
      </c>
      <c r="AT34" s="12">
        <v>0.0001215</v>
      </c>
      <c r="AU34" s="12">
        <v>0.0006375</v>
      </c>
      <c r="AV34" s="12">
        <v>9.881E-06</v>
      </c>
      <c r="AW34" s="12">
        <v>1.123E-05</v>
      </c>
      <c r="AX34" s="12">
        <v>4.304E-05</v>
      </c>
      <c r="AY34" s="12">
        <v>0.000309</v>
      </c>
      <c r="AZ34" s="12">
        <v>0.0002382</v>
      </c>
      <c r="BA34" s="12">
        <v>0.0001093</v>
      </c>
      <c r="BB34" s="12">
        <v>0.0002013</v>
      </c>
      <c r="BC34" s="12">
        <v>0.001</v>
      </c>
      <c r="BD34" s="12">
        <v>0.0007752</v>
      </c>
      <c r="BE34" s="12">
        <v>1.999</v>
      </c>
      <c r="BF34" s="12">
        <v>0.005352</v>
      </c>
      <c r="BG34" s="12">
        <v>8.502E-05</v>
      </c>
      <c r="BH34" s="12">
        <v>6.845E-06</v>
      </c>
      <c r="BI34" s="12">
        <v>8.104E-08</v>
      </c>
      <c r="BJ34" s="12">
        <v>8.647E-17</v>
      </c>
      <c r="BK34" s="12">
        <v>0.009024</v>
      </c>
      <c r="BL34" s="12">
        <v>0.009037</v>
      </c>
      <c r="BM34" s="12">
        <v>0.005729</v>
      </c>
      <c r="BN34" s="12">
        <v>0.0003125</v>
      </c>
      <c r="BO34" s="12">
        <v>0.0005727</v>
      </c>
      <c r="BP34" s="12">
        <v>0.0006458</v>
      </c>
      <c r="BQ34" s="12">
        <v>5.037E-05</v>
      </c>
      <c r="BR34" s="12">
        <v>0.007482</v>
      </c>
      <c r="BS34" s="12">
        <v>0.01626</v>
      </c>
      <c r="BT34" s="12">
        <v>0.01246</v>
      </c>
      <c r="BU34" s="12">
        <v>0.02086</v>
      </c>
      <c r="BV34" s="12">
        <v>0.02293</v>
      </c>
      <c r="BW34" s="12">
        <v>0.006933</v>
      </c>
      <c r="BX34" s="12">
        <v>8.254E-05</v>
      </c>
      <c r="BY34" s="12">
        <v>9.859E-17</v>
      </c>
      <c r="BZ34" s="12">
        <v>0.001524</v>
      </c>
      <c r="CA34" s="12">
        <v>0.0006862</v>
      </c>
      <c r="CB34" s="12">
        <v>1.145E-18</v>
      </c>
      <c r="CC34" s="12">
        <v>2.999E-17</v>
      </c>
      <c r="CD34" s="12">
        <v>4.942E-11</v>
      </c>
      <c r="CE34" s="12">
        <v>3.2E-11</v>
      </c>
      <c r="CF34" s="12">
        <v>6.681E-11</v>
      </c>
      <c r="CG34" s="12">
        <v>9.75E-09</v>
      </c>
      <c r="CH34" s="12">
        <v>3.638E-08</v>
      </c>
      <c r="CI34" s="12">
        <v>0.007555</v>
      </c>
      <c r="CJ34" s="12">
        <v>3.55E-08</v>
      </c>
      <c r="CK34" s="12">
        <v>1.293E-05</v>
      </c>
      <c r="CL34" s="12">
        <v>2.035E-06</v>
      </c>
      <c r="CM34" s="12">
        <v>5.027E-05</v>
      </c>
      <c r="CN34" s="12">
        <v>0.000173</v>
      </c>
      <c r="CO34" s="12">
        <v>0</v>
      </c>
      <c r="CP34" s="12">
        <v>56.37</v>
      </c>
      <c r="CQ34" s="12">
        <v>0.04437</v>
      </c>
      <c r="CR34" s="12">
        <v>0.0755</v>
      </c>
      <c r="CS34" s="12">
        <v>0.003897</v>
      </c>
      <c r="CT34" s="12">
        <v>0.1349</v>
      </c>
      <c r="CU34" s="12">
        <v>0.0003124</v>
      </c>
      <c r="CV34" s="12">
        <v>0</v>
      </c>
      <c r="CW34" s="12">
        <v>0.1057</v>
      </c>
      <c r="CX34" s="12">
        <v>0.3312</v>
      </c>
      <c r="CY34" s="12">
        <v>0.0375</v>
      </c>
      <c r="CZ34" s="12">
        <v>0</v>
      </c>
      <c r="DA34" s="12">
        <v>0.0197</v>
      </c>
      <c r="DB34" s="12">
        <v>0.04949</v>
      </c>
      <c r="DC34" s="12">
        <v>0.04936</v>
      </c>
      <c r="DD34" s="12">
        <v>0.03695</v>
      </c>
      <c r="DE34" s="12">
        <v>0.03682</v>
      </c>
      <c r="DF34" s="12">
        <v>0.03682</v>
      </c>
      <c r="DG34" s="12">
        <v>0.03695</v>
      </c>
      <c r="DH34" s="12">
        <v>1</v>
      </c>
      <c r="DI34" s="12">
        <v>2.246E-09</v>
      </c>
      <c r="DJ34" s="12">
        <v>1.254E-14</v>
      </c>
      <c r="DK34" s="12">
        <v>1.71E-11</v>
      </c>
      <c r="DL34" s="12">
        <v>2.217E-08</v>
      </c>
      <c r="DM34" s="12">
        <v>9.515E-14</v>
      </c>
      <c r="DN34" s="12">
        <v>3.542E-05</v>
      </c>
      <c r="DO34" s="12">
        <v>3.844E-07</v>
      </c>
      <c r="DP34" s="12">
        <v>1.164E-06</v>
      </c>
      <c r="DQ34" s="12">
        <v>5.076E-08</v>
      </c>
      <c r="DR34" s="12">
        <v>9.725E-07</v>
      </c>
      <c r="DS34" s="12">
        <v>6.258E-07</v>
      </c>
      <c r="DT34" s="12">
        <v>4.717E-11</v>
      </c>
      <c r="DU34" s="12">
        <v>5.774E-07</v>
      </c>
      <c r="DV34" s="12">
        <v>8.267E-07</v>
      </c>
      <c r="DW34" s="12">
        <v>7.11E-06</v>
      </c>
      <c r="DX34" s="12">
        <v>1.931E-05</v>
      </c>
      <c r="DY34" s="12">
        <v>8.637E-06</v>
      </c>
      <c r="DZ34" s="12">
        <v>6.319E-07</v>
      </c>
      <c r="EA34" s="12">
        <v>2.993E-06</v>
      </c>
      <c r="EB34" s="12">
        <v>3.608E-06</v>
      </c>
      <c r="EC34" s="12">
        <v>3.61E-06</v>
      </c>
      <c r="ED34" s="12">
        <v>1.398E-06</v>
      </c>
      <c r="EE34" s="12">
        <v>1.525E-06</v>
      </c>
      <c r="EF34" s="12">
        <v>2.91E-07</v>
      </c>
      <c r="EG34" s="12">
        <v>2.195E-07</v>
      </c>
      <c r="EH34" s="12">
        <v>1.119E-06</v>
      </c>
      <c r="EI34" s="12">
        <v>1.306E-06</v>
      </c>
      <c r="EJ34" s="12">
        <v>2.187E-07</v>
      </c>
      <c r="EK34" s="12">
        <v>1.647E-08</v>
      </c>
      <c r="EL34" s="12">
        <v>2.427E-10</v>
      </c>
      <c r="EM34" s="12">
        <v>2.316E-09</v>
      </c>
      <c r="EN34" s="12">
        <v>2.723E-07</v>
      </c>
      <c r="EO34" s="12">
        <v>1.156E-06</v>
      </c>
      <c r="EP34" s="12">
        <v>4.438E-06</v>
      </c>
      <c r="EQ34" s="12">
        <v>2.222E-05</v>
      </c>
      <c r="ER34" s="12">
        <v>1.915E-05</v>
      </c>
      <c r="ES34" s="12">
        <v>1.584E-06</v>
      </c>
      <c r="ET34" s="12">
        <v>2.214E-07</v>
      </c>
      <c r="EU34" s="12">
        <v>2.786E-09</v>
      </c>
      <c r="EV34" s="12">
        <v>1.023E-09</v>
      </c>
      <c r="EW34" s="12">
        <v>0</v>
      </c>
    </row>
    <row r="35" spans="1:153" ht="12.75">
      <c r="A35" s="7">
        <v>405</v>
      </c>
      <c r="B35" s="12">
        <v>0.2965</v>
      </c>
      <c r="C35" s="12">
        <v>0.0001273</v>
      </c>
      <c r="D35" s="12">
        <v>0.002929</v>
      </c>
      <c r="E35" s="12">
        <v>1.062E-07</v>
      </c>
      <c r="F35" s="12">
        <v>2.607E-06</v>
      </c>
      <c r="G35" s="12">
        <v>4.021E-06</v>
      </c>
      <c r="H35" s="12">
        <v>0.01266</v>
      </c>
      <c r="I35" s="12">
        <v>6.349E-06</v>
      </c>
      <c r="J35" s="12">
        <v>8.536E-05</v>
      </c>
      <c r="K35" s="12">
        <v>0.09182</v>
      </c>
      <c r="L35" s="12">
        <v>6.398E-05</v>
      </c>
      <c r="M35" s="12">
        <v>0.0206</v>
      </c>
      <c r="N35" s="12">
        <v>0.9225</v>
      </c>
      <c r="O35" s="12">
        <v>3.08E-05</v>
      </c>
      <c r="P35" s="12">
        <v>0.0191</v>
      </c>
      <c r="Q35" s="12">
        <v>0.004526</v>
      </c>
      <c r="R35" s="12">
        <v>0.009254</v>
      </c>
      <c r="S35" s="12">
        <v>5.058E-05</v>
      </c>
      <c r="T35" s="12">
        <v>4.442E-06</v>
      </c>
      <c r="U35" s="12">
        <v>9.77E-06</v>
      </c>
      <c r="V35" s="12">
        <v>0.01065</v>
      </c>
      <c r="W35" s="12">
        <v>0.003332</v>
      </c>
      <c r="X35" s="12">
        <v>0.001963</v>
      </c>
      <c r="Y35" s="12">
        <v>4.145E-06</v>
      </c>
      <c r="Z35" s="12">
        <v>0.006592</v>
      </c>
      <c r="AA35" s="12">
        <v>0.001869</v>
      </c>
      <c r="AB35" s="12">
        <v>0.001628</v>
      </c>
      <c r="AC35" s="12">
        <v>9.591E-08</v>
      </c>
      <c r="AD35" s="12">
        <v>0.0002272</v>
      </c>
      <c r="AE35" s="12">
        <v>1.059E-06</v>
      </c>
      <c r="AF35" s="12">
        <v>0.002046</v>
      </c>
      <c r="AG35" s="12">
        <v>0.01017</v>
      </c>
      <c r="AH35" s="12">
        <v>0.01205</v>
      </c>
      <c r="AI35" s="12">
        <v>0.0004867</v>
      </c>
      <c r="AJ35" s="12">
        <v>5.038E-05</v>
      </c>
      <c r="AK35" s="12">
        <v>0.01891</v>
      </c>
      <c r="AL35" s="12">
        <v>0.009285</v>
      </c>
      <c r="AM35" s="12">
        <v>0.007554</v>
      </c>
      <c r="AN35" s="12">
        <v>0.001505</v>
      </c>
      <c r="AO35" s="12">
        <v>0.003816</v>
      </c>
      <c r="AP35" s="12">
        <v>0.001982</v>
      </c>
      <c r="AQ35" s="12">
        <v>0.01267</v>
      </c>
      <c r="AR35" s="12">
        <v>7.117E-05</v>
      </c>
      <c r="AS35" s="12">
        <v>0.0005359</v>
      </c>
      <c r="AT35" s="12">
        <v>0.0001123</v>
      </c>
      <c r="AU35" s="12">
        <v>0.0006132</v>
      </c>
      <c r="AV35" s="12">
        <v>9.548E-06</v>
      </c>
      <c r="AW35" s="12">
        <v>1.088E-05</v>
      </c>
      <c r="AX35" s="12">
        <v>4.077E-05</v>
      </c>
      <c r="AY35" s="12">
        <v>0.0002972</v>
      </c>
      <c r="AZ35" s="12">
        <v>0.0002296</v>
      </c>
      <c r="BA35" s="12">
        <v>0.0001012</v>
      </c>
      <c r="BB35" s="12">
        <v>0.0001856</v>
      </c>
      <c r="BC35" s="12">
        <v>0.0009792</v>
      </c>
      <c r="BD35" s="12">
        <v>0.0007374</v>
      </c>
      <c r="BE35" s="12">
        <v>1.999</v>
      </c>
      <c r="BF35" s="12">
        <v>0.005194</v>
      </c>
      <c r="BG35" s="12">
        <v>7.464E-05</v>
      </c>
      <c r="BH35" s="12">
        <v>5.583E-06</v>
      </c>
      <c r="BI35" s="12">
        <v>5.637E-08</v>
      </c>
      <c r="BJ35" s="12">
        <v>0</v>
      </c>
      <c r="BK35" s="12">
        <v>0.009007</v>
      </c>
      <c r="BL35" s="12">
        <v>0.009011</v>
      </c>
      <c r="BM35" s="12">
        <v>0.005654</v>
      </c>
      <c r="BN35" s="12">
        <v>0.0002961</v>
      </c>
      <c r="BO35" s="12">
        <v>0.0005548</v>
      </c>
      <c r="BP35" s="12">
        <v>0.0006246</v>
      </c>
      <c r="BQ35" s="12">
        <v>4.669E-05</v>
      </c>
      <c r="BR35" s="12">
        <v>0.007425</v>
      </c>
      <c r="BS35" s="12">
        <v>0.01625</v>
      </c>
      <c r="BT35" s="12">
        <v>0.01243</v>
      </c>
      <c r="BU35" s="12">
        <v>0.02075</v>
      </c>
      <c r="BV35" s="12">
        <v>0.0227</v>
      </c>
      <c r="BW35" s="12">
        <v>0.00678</v>
      </c>
      <c r="BX35" s="12">
        <v>7.059E-05</v>
      </c>
      <c r="BY35" s="12">
        <v>0</v>
      </c>
      <c r="BZ35" s="12">
        <v>0.001496</v>
      </c>
      <c r="CA35" s="12">
        <v>0.0006384</v>
      </c>
      <c r="CB35" s="12">
        <v>0</v>
      </c>
      <c r="CC35" s="12">
        <v>0</v>
      </c>
      <c r="CD35" s="12">
        <v>4.887E-11</v>
      </c>
      <c r="CE35" s="12">
        <v>3.178E-11</v>
      </c>
      <c r="CF35" s="12">
        <v>6.539E-11</v>
      </c>
      <c r="CG35" s="12">
        <v>9.607E-09</v>
      </c>
      <c r="CH35" s="12">
        <v>3.315E-08</v>
      </c>
      <c r="CI35" s="12">
        <v>0.00756</v>
      </c>
      <c r="CJ35" s="12">
        <v>3.577E-08</v>
      </c>
      <c r="CK35" s="12">
        <v>1.289E-05</v>
      </c>
      <c r="CL35" s="12">
        <v>2.036E-06</v>
      </c>
      <c r="CM35" s="12">
        <v>4.657E-05</v>
      </c>
      <c r="CN35" s="12">
        <v>0.0001665</v>
      </c>
      <c r="CO35" s="12">
        <v>0</v>
      </c>
      <c r="CP35" s="12">
        <v>57.96</v>
      </c>
      <c r="CQ35" s="12">
        <v>0.04581</v>
      </c>
      <c r="CR35" s="12">
        <v>0.07754</v>
      </c>
      <c r="CS35" s="12">
        <v>0.004021</v>
      </c>
      <c r="CT35" s="12">
        <v>0.136</v>
      </c>
      <c r="CU35" s="12">
        <v>0.0003127</v>
      </c>
      <c r="CV35" s="12">
        <v>0</v>
      </c>
      <c r="CW35" s="12">
        <v>0.1062</v>
      </c>
      <c r="CX35" s="12">
        <v>0.3338</v>
      </c>
      <c r="CY35" s="12">
        <v>0.0375</v>
      </c>
      <c r="CZ35" s="12">
        <v>0</v>
      </c>
      <c r="DA35" s="12">
        <v>0.01951</v>
      </c>
      <c r="DB35" s="12">
        <v>0.0495</v>
      </c>
      <c r="DC35" s="12">
        <v>0.04937</v>
      </c>
      <c r="DD35" s="12">
        <v>0.03684</v>
      </c>
      <c r="DE35" s="12">
        <v>0.03671</v>
      </c>
      <c r="DF35" s="12">
        <v>0.03671</v>
      </c>
      <c r="DG35" s="12">
        <v>0.03684</v>
      </c>
      <c r="DH35" s="12">
        <v>1</v>
      </c>
      <c r="DI35" s="12">
        <v>2.26E-09</v>
      </c>
      <c r="DJ35" s="12">
        <v>1.265E-14</v>
      </c>
      <c r="DK35" s="12">
        <v>1.703E-11</v>
      </c>
      <c r="DL35" s="12">
        <v>2.198E-08</v>
      </c>
      <c r="DM35" s="12">
        <v>9.442E-14</v>
      </c>
      <c r="DN35" s="12">
        <v>3.55E-05</v>
      </c>
      <c r="DO35" s="12">
        <v>3.952E-07</v>
      </c>
      <c r="DP35" s="12">
        <v>1.179E-06</v>
      </c>
      <c r="DQ35" s="12">
        <v>5.092E-08</v>
      </c>
      <c r="DR35" s="12">
        <v>9.755E-07</v>
      </c>
      <c r="DS35" s="12">
        <v>6.35E-07</v>
      </c>
      <c r="DT35" s="12">
        <v>3.547E-11</v>
      </c>
      <c r="DU35" s="12">
        <v>5.823E-07</v>
      </c>
      <c r="DV35" s="12">
        <v>8.088E-07</v>
      </c>
      <c r="DW35" s="12">
        <v>7.062E-06</v>
      </c>
      <c r="DX35" s="12">
        <v>1.943E-05</v>
      </c>
      <c r="DY35" s="12">
        <v>8.767E-06</v>
      </c>
      <c r="DZ35" s="12">
        <v>6.129E-07</v>
      </c>
      <c r="EA35" s="12">
        <v>3.005E-06</v>
      </c>
      <c r="EB35" s="12">
        <v>3.64E-06</v>
      </c>
      <c r="EC35" s="12">
        <v>3.606E-06</v>
      </c>
      <c r="ED35" s="12">
        <v>1.376E-06</v>
      </c>
      <c r="EE35" s="12">
        <v>1.483E-06</v>
      </c>
      <c r="EF35" s="12">
        <v>2.821E-07</v>
      </c>
      <c r="EG35" s="12">
        <v>2.159E-07</v>
      </c>
      <c r="EH35" s="12">
        <v>1.093E-06</v>
      </c>
      <c r="EI35" s="12">
        <v>1.281E-06</v>
      </c>
      <c r="EJ35" s="12">
        <v>2.112E-07</v>
      </c>
      <c r="EK35" s="12">
        <v>1.385E-08</v>
      </c>
      <c r="EL35" s="12">
        <v>1.953E-10</v>
      </c>
      <c r="EM35" s="12">
        <v>1.972E-09</v>
      </c>
      <c r="EN35" s="12">
        <v>2.644E-07</v>
      </c>
      <c r="EO35" s="12">
        <v>1.17E-06</v>
      </c>
      <c r="EP35" s="12">
        <v>4.443E-06</v>
      </c>
      <c r="EQ35" s="12">
        <v>2.232E-05</v>
      </c>
      <c r="ER35" s="12">
        <v>1.922E-05</v>
      </c>
      <c r="ES35" s="12">
        <v>1.567E-06</v>
      </c>
      <c r="ET35" s="12">
        <v>2.123E-07</v>
      </c>
      <c r="EU35" s="12">
        <v>2.615E-09</v>
      </c>
      <c r="EV35" s="12">
        <v>9.286E-10</v>
      </c>
      <c r="EW35" s="12">
        <v>0</v>
      </c>
    </row>
    <row r="36" spans="1:153" ht="12.75">
      <c r="A36" s="7">
        <v>420</v>
      </c>
      <c r="B36" s="12">
        <v>0.299</v>
      </c>
      <c r="C36" s="12">
        <v>0.0001254</v>
      </c>
      <c r="D36" s="12">
        <v>0.002906</v>
      </c>
      <c r="E36" s="12">
        <v>1.067E-07</v>
      </c>
      <c r="F36" s="12">
        <v>2.622E-06</v>
      </c>
      <c r="G36" s="12">
        <v>4.012E-06</v>
      </c>
      <c r="H36" s="12">
        <v>0.01277</v>
      </c>
      <c r="I36" s="12">
        <v>6.234E-06</v>
      </c>
      <c r="J36" s="12">
        <v>8.512E-05</v>
      </c>
      <c r="K36" s="12">
        <v>0.09399</v>
      </c>
      <c r="L36" s="12">
        <v>6.33E-05</v>
      </c>
      <c r="M36" s="12">
        <v>0.02131</v>
      </c>
      <c r="N36" s="12">
        <v>0.9204</v>
      </c>
      <c r="O36" s="12">
        <v>3.089E-05</v>
      </c>
      <c r="P36" s="12">
        <v>0.01878</v>
      </c>
      <c r="Q36" s="12">
        <v>0.004696</v>
      </c>
      <c r="R36" s="12">
        <v>0.009241</v>
      </c>
      <c r="S36" s="12">
        <v>5.072E-05</v>
      </c>
      <c r="T36" s="12">
        <v>4.447E-06</v>
      </c>
      <c r="U36" s="12">
        <v>9.75E-06</v>
      </c>
      <c r="V36" s="12">
        <v>0.01054</v>
      </c>
      <c r="W36" s="12">
        <v>0.003463</v>
      </c>
      <c r="X36" s="12">
        <v>0.002042</v>
      </c>
      <c r="Y36" s="12">
        <v>4.168E-06</v>
      </c>
      <c r="Z36" s="12">
        <v>0.006573</v>
      </c>
      <c r="AA36" s="12">
        <v>0.001941</v>
      </c>
      <c r="AB36" s="12">
        <v>0.001659</v>
      </c>
      <c r="AC36" s="12">
        <v>9.53E-08</v>
      </c>
      <c r="AD36" s="12">
        <v>0.0002244</v>
      </c>
      <c r="AE36" s="12">
        <v>1.037E-06</v>
      </c>
      <c r="AF36" s="12">
        <v>0.001989</v>
      </c>
      <c r="AG36" s="12">
        <v>0.01016</v>
      </c>
      <c r="AH36" s="12">
        <v>0.01215</v>
      </c>
      <c r="AI36" s="12">
        <v>0.0004764</v>
      </c>
      <c r="AJ36" s="12">
        <v>4.927E-05</v>
      </c>
      <c r="AK36" s="12">
        <v>0.01883</v>
      </c>
      <c r="AL36" s="12">
        <v>0.009238</v>
      </c>
      <c r="AM36" s="12">
        <v>0.007639</v>
      </c>
      <c r="AN36" s="12">
        <v>0.001534</v>
      </c>
      <c r="AO36" s="12">
        <v>0.003893</v>
      </c>
      <c r="AP36" s="12">
        <v>0.001988</v>
      </c>
      <c r="AQ36" s="12">
        <v>0.01277</v>
      </c>
      <c r="AR36" s="12">
        <v>6.986E-05</v>
      </c>
      <c r="AS36" s="12">
        <v>0.0005092</v>
      </c>
      <c r="AT36" s="12">
        <v>0.0001042</v>
      </c>
      <c r="AU36" s="12">
        <v>0.0005908</v>
      </c>
      <c r="AV36" s="12">
        <v>9.229E-06</v>
      </c>
      <c r="AW36" s="12">
        <v>1.056E-05</v>
      </c>
      <c r="AX36" s="12">
        <v>3.871E-05</v>
      </c>
      <c r="AY36" s="12">
        <v>0.0002858</v>
      </c>
      <c r="AZ36" s="12">
        <v>0.0002215</v>
      </c>
      <c r="BA36" s="12">
        <v>9.368E-05</v>
      </c>
      <c r="BB36" s="12">
        <v>0.000171</v>
      </c>
      <c r="BC36" s="12">
        <v>0.000958</v>
      </c>
      <c r="BD36" s="12">
        <v>0.0007012</v>
      </c>
      <c r="BE36" s="12">
        <v>1.999</v>
      </c>
      <c r="BF36" s="12">
        <v>0.005039</v>
      </c>
      <c r="BG36" s="12">
        <v>6.548E-05</v>
      </c>
      <c r="BH36" s="12">
        <v>4.547E-06</v>
      </c>
      <c r="BI36" s="12">
        <v>3.9E-08</v>
      </c>
      <c r="BJ36" s="12">
        <v>0</v>
      </c>
      <c r="BK36" s="12">
        <v>0.00899</v>
      </c>
      <c r="BL36" s="12">
        <v>0.008986</v>
      </c>
      <c r="BM36" s="12">
        <v>0.00558</v>
      </c>
      <c r="BN36" s="12">
        <v>0.0002805</v>
      </c>
      <c r="BO36" s="12">
        <v>0.0005374</v>
      </c>
      <c r="BP36" s="12">
        <v>0.0006039</v>
      </c>
      <c r="BQ36" s="12">
        <v>4.326E-05</v>
      </c>
      <c r="BR36" s="12">
        <v>0.007369</v>
      </c>
      <c r="BS36" s="12">
        <v>0.01624</v>
      </c>
      <c r="BT36" s="12">
        <v>0.01239</v>
      </c>
      <c r="BU36" s="12">
        <v>0.02063</v>
      </c>
      <c r="BV36" s="12">
        <v>0.02246</v>
      </c>
      <c r="BW36" s="12">
        <v>0.006631</v>
      </c>
      <c r="BX36" s="12">
        <v>6.03E-05</v>
      </c>
      <c r="BY36" s="12">
        <v>0</v>
      </c>
      <c r="BZ36" s="12">
        <v>0.001469</v>
      </c>
      <c r="CA36" s="12">
        <v>0.0005937</v>
      </c>
      <c r="CB36" s="12">
        <v>0</v>
      </c>
      <c r="CC36" s="12">
        <v>0</v>
      </c>
      <c r="CD36" s="12">
        <v>4.842E-11</v>
      </c>
      <c r="CE36" s="12">
        <v>3.158E-11</v>
      </c>
      <c r="CF36" s="12">
        <v>6.404E-11</v>
      </c>
      <c r="CG36" s="12">
        <v>9.472E-09</v>
      </c>
      <c r="CH36" s="12">
        <v>3.067E-08</v>
      </c>
      <c r="CI36" s="12">
        <v>0.007565</v>
      </c>
      <c r="CJ36" s="12">
        <v>3.607E-08</v>
      </c>
      <c r="CK36" s="12">
        <v>1.286E-05</v>
      </c>
      <c r="CL36" s="12">
        <v>2.038E-06</v>
      </c>
      <c r="CM36" s="12">
        <v>4.314E-05</v>
      </c>
      <c r="CN36" s="12">
        <v>0.0001603</v>
      </c>
      <c r="CO36" s="12">
        <v>0</v>
      </c>
      <c r="CP36" s="12">
        <v>59.55</v>
      </c>
      <c r="CQ36" s="12">
        <v>0.04723</v>
      </c>
      <c r="CR36" s="12">
        <v>0.07959</v>
      </c>
      <c r="CS36" s="12">
        <v>0.004143</v>
      </c>
      <c r="CT36" s="12">
        <v>0.1371</v>
      </c>
      <c r="CU36" s="12">
        <v>0.0003131</v>
      </c>
      <c r="CV36" s="12">
        <v>0</v>
      </c>
      <c r="CW36" s="12">
        <v>0.1067</v>
      </c>
      <c r="CX36" s="12">
        <v>0.3364</v>
      </c>
      <c r="CY36" s="12">
        <v>0.0375</v>
      </c>
      <c r="CZ36" s="12">
        <v>0</v>
      </c>
      <c r="DA36" s="12">
        <v>0.01933</v>
      </c>
      <c r="DB36" s="12">
        <v>0.04951</v>
      </c>
      <c r="DC36" s="12">
        <v>0.04939</v>
      </c>
      <c r="DD36" s="12">
        <v>0.03674</v>
      </c>
      <c r="DE36" s="12">
        <v>0.03661</v>
      </c>
      <c r="DF36" s="12">
        <v>0.03661</v>
      </c>
      <c r="DG36" s="12">
        <v>0.03674</v>
      </c>
      <c r="DH36" s="12">
        <v>1</v>
      </c>
      <c r="DI36" s="12">
        <v>2.274E-09</v>
      </c>
      <c r="DJ36" s="12">
        <v>1.276E-14</v>
      </c>
      <c r="DK36" s="12">
        <v>1.697E-11</v>
      </c>
      <c r="DL36" s="12">
        <v>2.18E-08</v>
      </c>
      <c r="DM36" s="12">
        <v>9.367E-14</v>
      </c>
      <c r="DN36" s="12">
        <v>3.559E-05</v>
      </c>
      <c r="DO36" s="12">
        <v>4.056E-07</v>
      </c>
      <c r="DP36" s="12">
        <v>1.193E-06</v>
      </c>
      <c r="DQ36" s="12">
        <v>5.107E-08</v>
      </c>
      <c r="DR36" s="12">
        <v>9.79E-07</v>
      </c>
      <c r="DS36" s="12">
        <v>6.443E-07</v>
      </c>
      <c r="DT36" s="12">
        <v>2.672E-11</v>
      </c>
      <c r="DU36" s="12">
        <v>5.87E-07</v>
      </c>
      <c r="DV36" s="12">
        <v>7.924E-07</v>
      </c>
      <c r="DW36" s="12">
        <v>7.016E-06</v>
      </c>
      <c r="DX36" s="12">
        <v>1.956E-05</v>
      </c>
      <c r="DY36" s="12">
        <v>8.896E-06</v>
      </c>
      <c r="DZ36" s="12">
        <v>5.946E-07</v>
      </c>
      <c r="EA36" s="12">
        <v>3.016E-06</v>
      </c>
      <c r="EB36" s="12">
        <v>3.672E-06</v>
      </c>
      <c r="EC36" s="12">
        <v>3.602E-06</v>
      </c>
      <c r="ED36" s="12">
        <v>1.355E-06</v>
      </c>
      <c r="EE36" s="12">
        <v>1.443E-06</v>
      </c>
      <c r="EF36" s="12">
        <v>2.736E-07</v>
      </c>
      <c r="EG36" s="12">
        <v>2.124E-07</v>
      </c>
      <c r="EH36" s="12">
        <v>1.068E-06</v>
      </c>
      <c r="EI36" s="12">
        <v>1.258E-06</v>
      </c>
      <c r="EJ36" s="12">
        <v>2.04E-07</v>
      </c>
      <c r="EK36" s="12">
        <v>1.163E-08</v>
      </c>
      <c r="EL36" s="12">
        <v>1.582E-10</v>
      </c>
      <c r="EM36" s="12">
        <v>1.68E-09</v>
      </c>
      <c r="EN36" s="12">
        <v>2.57E-07</v>
      </c>
      <c r="EO36" s="12">
        <v>1.183E-06</v>
      </c>
      <c r="EP36" s="12">
        <v>4.447E-06</v>
      </c>
      <c r="EQ36" s="12">
        <v>2.243E-05</v>
      </c>
      <c r="ER36" s="12">
        <v>1.929E-05</v>
      </c>
      <c r="ES36" s="12">
        <v>1.55E-06</v>
      </c>
      <c r="ET36" s="12">
        <v>2.036E-07</v>
      </c>
      <c r="EU36" s="12">
        <v>2.456E-09</v>
      </c>
      <c r="EV36" s="12">
        <v>8.445E-10</v>
      </c>
      <c r="EW36" s="12">
        <v>0</v>
      </c>
    </row>
    <row r="37" spans="1:153" ht="12.75">
      <c r="A37" s="7">
        <v>435</v>
      </c>
      <c r="B37" s="12">
        <v>0.3014</v>
      </c>
      <c r="C37" s="12">
        <v>0.0001236</v>
      </c>
      <c r="D37" s="12">
        <v>0.002882</v>
      </c>
      <c r="E37" s="12">
        <v>1.071E-07</v>
      </c>
      <c r="F37" s="12">
        <v>2.636E-06</v>
      </c>
      <c r="G37" s="12">
        <v>4E-06</v>
      </c>
      <c r="H37" s="12">
        <v>0.01289</v>
      </c>
      <c r="I37" s="12">
        <v>6.123E-06</v>
      </c>
      <c r="J37" s="12">
        <v>8.489E-05</v>
      </c>
      <c r="K37" s="12">
        <v>0.09611</v>
      </c>
      <c r="L37" s="12">
        <v>6.262E-05</v>
      </c>
      <c r="M37" s="12">
        <v>0.02201</v>
      </c>
      <c r="N37" s="12">
        <v>0.9184</v>
      </c>
      <c r="O37" s="12">
        <v>3.099E-05</v>
      </c>
      <c r="P37" s="12">
        <v>0.01846</v>
      </c>
      <c r="Q37" s="12">
        <v>0.004861</v>
      </c>
      <c r="R37" s="12">
        <v>0.009227</v>
      </c>
      <c r="S37" s="12">
        <v>5.086E-05</v>
      </c>
      <c r="T37" s="12">
        <v>4.451E-06</v>
      </c>
      <c r="U37" s="12">
        <v>9.733E-06</v>
      </c>
      <c r="V37" s="12">
        <v>0.01044</v>
      </c>
      <c r="W37" s="12">
        <v>0.00359</v>
      </c>
      <c r="X37" s="12">
        <v>0.00212</v>
      </c>
      <c r="Y37" s="12">
        <v>4.193E-06</v>
      </c>
      <c r="Z37" s="12">
        <v>0.006556</v>
      </c>
      <c r="AA37" s="12">
        <v>0.002011</v>
      </c>
      <c r="AB37" s="12">
        <v>0.00169</v>
      </c>
      <c r="AC37" s="12">
        <v>9.465E-08</v>
      </c>
      <c r="AD37" s="12">
        <v>0.0002215</v>
      </c>
      <c r="AE37" s="12">
        <v>1.015E-06</v>
      </c>
      <c r="AF37" s="12">
        <v>0.001933</v>
      </c>
      <c r="AG37" s="12">
        <v>0.01014</v>
      </c>
      <c r="AH37" s="12">
        <v>0.01225</v>
      </c>
      <c r="AI37" s="12">
        <v>0.0004667</v>
      </c>
      <c r="AJ37" s="12">
        <v>4.823E-05</v>
      </c>
      <c r="AK37" s="12">
        <v>0.01874</v>
      </c>
      <c r="AL37" s="12">
        <v>0.009198</v>
      </c>
      <c r="AM37" s="12">
        <v>0.007724</v>
      </c>
      <c r="AN37" s="12">
        <v>0.001562</v>
      </c>
      <c r="AO37" s="12">
        <v>0.003965</v>
      </c>
      <c r="AP37" s="12">
        <v>0.001992</v>
      </c>
      <c r="AQ37" s="12">
        <v>0.01286</v>
      </c>
      <c r="AR37" s="12">
        <v>6.857E-05</v>
      </c>
      <c r="AS37" s="12">
        <v>0.0004844</v>
      </c>
      <c r="AT37" s="12">
        <v>9.694E-05</v>
      </c>
      <c r="AU37" s="12">
        <v>0.00057</v>
      </c>
      <c r="AV37" s="12">
        <v>8.924E-06</v>
      </c>
      <c r="AW37" s="12">
        <v>1.024E-05</v>
      </c>
      <c r="AX37" s="12">
        <v>3.682E-05</v>
      </c>
      <c r="AY37" s="12">
        <v>0.0002749</v>
      </c>
      <c r="AZ37" s="12">
        <v>0.0002138</v>
      </c>
      <c r="BA37" s="12">
        <v>8.669E-05</v>
      </c>
      <c r="BB37" s="12">
        <v>0.0001575</v>
      </c>
      <c r="BC37" s="12">
        <v>0.0009366</v>
      </c>
      <c r="BD37" s="12">
        <v>0.0006666</v>
      </c>
      <c r="BE37" s="12">
        <v>1.999</v>
      </c>
      <c r="BF37" s="12">
        <v>0.004888</v>
      </c>
      <c r="BG37" s="12">
        <v>5.739E-05</v>
      </c>
      <c r="BH37" s="12">
        <v>3.7E-06</v>
      </c>
      <c r="BI37" s="12">
        <v>2.687E-08</v>
      </c>
      <c r="BJ37" s="12">
        <v>0</v>
      </c>
      <c r="BK37" s="12">
        <v>0.008973</v>
      </c>
      <c r="BL37" s="12">
        <v>0.00896</v>
      </c>
      <c r="BM37" s="12">
        <v>0.005507</v>
      </c>
      <c r="BN37" s="12">
        <v>0.0002656</v>
      </c>
      <c r="BO37" s="12">
        <v>0.0005204</v>
      </c>
      <c r="BP37" s="12">
        <v>0.0005839</v>
      </c>
      <c r="BQ37" s="12">
        <v>4.006E-05</v>
      </c>
      <c r="BR37" s="12">
        <v>0.007313</v>
      </c>
      <c r="BS37" s="12">
        <v>0.01623</v>
      </c>
      <c r="BT37" s="12">
        <v>0.01236</v>
      </c>
      <c r="BU37" s="12">
        <v>0.02052</v>
      </c>
      <c r="BV37" s="12">
        <v>0.02223</v>
      </c>
      <c r="BW37" s="12">
        <v>0.006484</v>
      </c>
      <c r="BX37" s="12">
        <v>5.147E-05</v>
      </c>
      <c r="BY37" s="12">
        <v>0</v>
      </c>
      <c r="BZ37" s="12">
        <v>0.001441</v>
      </c>
      <c r="CA37" s="12">
        <v>0.0005519</v>
      </c>
      <c r="CB37" s="12">
        <v>0</v>
      </c>
      <c r="CC37" s="12">
        <v>0</v>
      </c>
      <c r="CD37" s="12">
        <v>4.806E-11</v>
      </c>
      <c r="CE37" s="12">
        <v>3.141E-11</v>
      </c>
      <c r="CF37" s="12">
        <v>6.277E-11</v>
      </c>
      <c r="CG37" s="12">
        <v>9.343E-09</v>
      </c>
      <c r="CH37" s="12">
        <v>2.875E-08</v>
      </c>
      <c r="CI37" s="12">
        <v>0.007569</v>
      </c>
      <c r="CJ37" s="12">
        <v>3.641E-08</v>
      </c>
      <c r="CK37" s="12">
        <v>1.284E-05</v>
      </c>
      <c r="CL37" s="12">
        <v>2.043E-06</v>
      </c>
      <c r="CM37" s="12">
        <v>3.997E-05</v>
      </c>
      <c r="CN37" s="12">
        <v>0.0001544</v>
      </c>
      <c r="CO37" s="12">
        <v>0</v>
      </c>
      <c r="CP37" s="12">
        <v>61.16</v>
      </c>
      <c r="CQ37" s="12">
        <v>0.04865</v>
      </c>
      <c r="CR37" s="12">
        <v>0.08164</v>
      </c>
      <c r="CS37" s="12">
        <v>0.004265</v>
      </c>
      <c r="CT37" s="12">
        <v>0.1383</v>
      </c>
      <c r="CU37" s="12">
        <v>0.0003135</v>
      </c>
      <c r="CV37" s="12">
        <v>0</v>
      </c>
      <c r="CW37" s="12">
        <v>0.1071</v>
      </c>
      <c r="CX37" s="12">
        <v>0.3388</v>
      </c>
      <c r="CY37" s="12">
        <v>0.0375</v>
      </c>
      <c r="CZ37" s="12">
        <v>0</v>
      </c>
      <c r="DA37" s="12">
        <v>0.01914</v>
      </c>
      <c r="DB37" s="12">
        <v>0.04952</v>
      </c>
      <c r="DC37" s="12">
        <v>0.0494</v>
      </c>
      <c r="DD37" s="12">
        <v>0.03663</v>
      </c>
      <c r="DE37" s="12">
        <v>0.03651</v>
      </c>
      <c r="DF37" s="12">
        <v>0.03651</v>
      </c>
      <c r="DG37" s="12">
        <v>0.03663</v>
      </c>
      <c r="DH37" s="12">
        <v>1</v>
      </c>
      <c r="DI37" s="12">
        <v>2.287E-09</v>
      </c>
      <c r="DJ37" s="12">
        <v>1.286E-14</v>
      </c>
      <c r="DK37" s="12">
        <v>1.69E-11</v>
      </c>
      <c r="DL37" s="12">
        <v>2.163E-08</v>
      </c>
      <c r="DM37" s="12">
        <v>9.291E-14</v>
      </c>
      <c r="DN37" s="12">
        <v>3.569E-05</v>
      </c>
      <c r="DO37" s="12">
        <v>4.158E-07</v>
      </c>
      <c r="DP37" s="12">
        <v>1.207E-06</v>
      </c>
      <c r="DQ37" s="12">
        <v>5.121E-08</v>
      </c>
      <c r="DR37" s="12">
        <v>9.831E-07</v>
      </c>
      <c r="DS37" s="12">
        <v>6.534E-07</v>
      </c>
      <c r="DT37" s="12">
        <v>2.019E-11</v>
      </c>
      <c r="DU37" s="12">
        <v>5.916E-07</v>
      </c>
      <c r="DV37" s="12">
        <v>7.774E-07</v>
      </c>
      <c r="DW37" s="12">
        <v>6.973E-06</v>
      </c>
      <c r="DX37" s="12">
        <v>1.969E-05</v>
      </c>
      <c r="DY37" s="12">
        <v>9.022E-06</v>
      </c>
      <c r="DZ37" s="12">
        <v>5.77E-07</v>
      </c>
      <c r="EA37" s="12">
        <v>3.026E-06</v>
      </c>
      <c r="EB37" s="12">
        <v>3.704E-06</v>
      </c>
      <c r="EC37" s="12">
        <v>3.597E-06</v>
      </c>
      <c r="ED37" s="12">
        <v>1.335E-06</v>
      </c>
      <c r="EE37" s="12">
        <v>1.405E-06</v>
      </c>
      <c r="EF37" s="12">
        <v>2.655E-07</v>
      </c>
      <c r="EG37" s="12">
        <v>2.089E-07</v>
      </c>
      <c r="EH37" s="12">
        <v>1.044E-06</v>
      </c>
      <c r="EI37" s="12">
        <v>1.234E-06</v>
      </c>
      <c r="EJ37" s="12">
        <v>1.97E-07</v>
      </c>
      <c r="EK37" s="12">
        <v>9.754E-09</v>
      </c>
      <c r="EL37" s="12">
        <v>1.291E-10</v>
      </c>
      <c r="EM37" s="12">
        <v>1.432E-09</v>
      </c>
      <c r="EN37" s="12">
        <v>2.502E-07</v>
      </c>
      <c r="EO37" s="12">
        <v>1.196E-06</v>
      </c>
      <c r="EP37" s="12">
        <v>4.451E-06</v>
      </c>
      <c r="EQ37" s="12">
        <v>2.255E-05</v>
      </c>
      <c r="ER37" s="12">
        <v>1.936E-05</v>
      </c>
      <c r="ES37" s="12">
        <v>1.534E-06</v>
      </c>
      <c r="ET37" s="12">
        <v>1.953E-07</v>
      </c>
      <c r="EU37" s="12">
        <v>2.308E-09</v>
      </c>
      <c r="EV37" s="12">
        <v>7.699E-10</v>
      </c>
      <c r="EW37" s="12">
        <v>0</v>
      </c>
    </row>
    <row r="38" spans="1:153" ht="12.75">
      <c r="A38" s="7">
        <v>450</v>
      </c>
      <c r="B38" s="12">
        <v>0.3038</v>
      </c>
      <c r="C38" s="12">
        <v>0.0001219</v>
      </c>
      <c r="D38" s="12">
        <v>0.002858</v>
      </c>
      <c r="E38" s="12">
        <v>1.076E-07</v>
      </c>
      <c r="F38" s="12">
        <v>2.648E-06</v>
      </c>
      <c r="G38" s="12">
        <v>3.985E-06</v>
      </c>
      <c r="H38" s="12">
        <v>0.013</v>
      </c>
      <c r="I38" s="12">
        <v>6.016E-06</v>
      </c>
      <c r="J38" s="12">
        <v>8.468E-05</v>
      </c>
      <c r="K38" s="12">
        <v>0.09819</v>
      </c>
      <c r="L38" s="12">
        <v>6.195E-05</v>
      </c>
      <c r="M38" s="12">
        <v>0.02269</v>
      </c>
      <c r="N38" s="12">
        <v>0.9163</v>
      </c>
      <c r="O38" s="12">
        <v>3.108E-05</v>
      </c>
      <c r="P38" s="12">
        <v>0.01816</v>
      </c>
      <c r="Q38" s="12">
        <v>0.005023</v>
      </c>
      <c r="R38" s="12">
        <v>0.009214</v>
      </c>
      <c r="S38" s="12">
        <v>5.101E-05</v>
      </c>
      <c r="T38" s="12">
        <v>4.454E-06</v>
      </c>
      <c r="U38" s="12">
        <v>9.718E-06</v>
      </c>
      <c r="V38" s="12">
        <v>0.01033</v>
      </c>
      <c r="W38" s="12">
        <v>0.003715</v>
      </c>
      <c r="X38" s="12">
        <v>0.002198</v>
      </c>
      <c r="Y38" s="12">
        <v>4.219E-06</v>
      </c>
      <c r="Z38" s="12">
        <v>0.00654</v>
      </c>
      <c r="AA38" s="12">
        <v>0.00208</v>
      </c>
      <c r="AB38" s="12">
        <v>0.00172</v>
      </c>
      <c r="AC38" s="12">
        <v>9.395E-08</v>
      </c>
      <c r="AD38" s="12">
        <v>0.0002184</v>
      </c>
      <c r="AE38" s="12">
        <v>9.929E-07</v>
      </c>
      <c r="AF38" s="12">
        <v>0.001877</v>
      </c>
      <c r="AG38" s="12">
        <v>0.01012</v>
      </c>
      <c r="AH38" s="12">
        <v>0.01235</v>
      </c>
      <c r="AI38" s="12">
        <v>0.0004573</v>
      </c>
      <c r="AJ38" s="12">
        <v>4.726E-05</v>
      </c>
      <c r="AK38" s="12">
        <v>0.01865</v>
      </c>
      <c r="AL38" s="12">
        <v>0.009163</v>
      </c>
      <c r="AM38" s="12">
        <v>0.007807</v>
      </c>
      <c r="AN38" s="12">
        <v>0.001589</v>
      </c>
      <c r="AO38" s="12">
        <v>0.004033</v>
      </c>
      <c r="AP38" s="12">
        <v>0.001995</v>
      </c>
      <c r="AQ38" s="12">
        <v>0.01295</v>
      </c>
      <c r="AR38" s="12">
        <v>6.732E-05</v>
      </c>
      <c r="AS38" s="12">
        <v>0.0004614</v>
      </c>
      <c r="AT38" s="12">
        <v>9.054E-05</v>
      </c>
      <c r="AU38" s="12">
        <v>0.0005507</v>
      </c>
      <c r="AV38" s="12">
        <v>8.632E-06</v>
      </c>
      <c r="AW38" s="12">
        <v>9.937E-06</v>
      </c>
      <c r="AX38" s="12">
        <v>3.508E-05</v>
      </c>
      <c r="AY38" s="12">
        <v>0.0002644</v>
      </c>
      <c r="AZ38" s="12">
        <v>0.0002065</v>
      </c>
      <c r="BA38" s="12">
        <v>8.02E-05</v>
      </c>
      <c r="BB38" s="12">
        <v>0.000145</v>
      </c>
      <c r="BC38" s="12">
        <v>0.0009153</v>
      </c>
      <c r="BD38" s="12">
        <v>0.0006335</v>
      </c>
      <c r="BE38" s="12">
        <v>1.999</v>
      </c>
      <c r="BF38" s="12">
        <v>0.004741</v>
      </c>
      <c r="BG38" s="12">
        <v>5.026E-05</v>
      </c>
      <c r="BH38" s="12">
        <v>3.006E-06</v>
      </c>
      <c r="BI38" s="12">
        <v>1.832E-08</v>
      </c>
      <c r="BJ38" s="12">
        <v>0</v>
      </c>
      <c r="BK38" s="12">
        <v>0.008956</v>
      </c>
      <c r="BL38" s="12">
        <v>0.008934</v>
      </c>
      <c r="BM38" s="12">
        <v>0.005435</v>
      </c>
      <c r="BN38" s="12">
        <v>0.0002515</v>
      </c>
      <c r="BO38" s="12">
        <v>0.0005039</v>
      </c>
      <c r="BP38" s="12">
        <v>0.0005644</v>
      </c>
      <c r="BQ38" s="12">
        <v>3.71E-05</v>
      </c>
      <c r="BR38" s="12">
        <v>0.007257</v>
      </c>
      <c r="BS38" s="12">
        <v>0.01622</v>
      </c>
      <c r="BT38" s="12">
        <v>0.01233</v>
      </c>
      <c r="BU38" s="12">
        <v>0.0204</v>
      </c>
      <c r="BV38" s="12">
        <v>0.022</v>
      </c>
      <c r="BW38" s="12">
        <v>0.006339</v>
      </c>
      <c r="BX38" s="12">
        <v>4.388E-05</v>
      </c>
      <c r="BY38" s="12">
        <v>0</v>
      </c>
      <c r="BZ38" s="12">
        <v>0.001415</v>
      </c>
      <c r="CA38" s="12">
        <v>0.000513</v>
      </c>
      <c r="CB38" s="12">
        <v>0</v>
      </c>
      <c r="CC38" s="12">
        <v>0</v>
      </c>
      <c r="CD38" s="12">
        <v>4.779E-11</v>
      </c>
      <c r="CE38" s="12">
        <v>3.127E-11</v>
      </c>
      <c r="CF38" s="12">
        <v>6.157E-11</v>
      </c>
      <c r="CG38" s="12">
        <v>9.221E-09</v>
      </c>
      <c r="CH38" s="12">
        <v>2.725E-08</v>
      </c>
      <c r="CI38" s="12">
        <v>0.007574</v>
      </c>
      <c r="CJ38" s="12">
        <v>3.678E-08</v>
      </c>
      <c r="CK38" s="12">
        <v>1.284E-05</v>
      </c>
      <c r="CL38" s="12">
        <v>2.05E-06</v>
      </c>
      <c r="CM38" s="12">
        <v>3.702E-05</v>
      </c>
      <c r="CN38" s="12">
        <v>0.0001486</v>
      </c>
      <c r="CO38" s="12">
        <v>0</v>
      </c>
      <c r="CP38" s="12">
        <v>62.77</v>
      </c>
      <c r="CQ38" s="12">
        <v>0.05005</v>
      </c>
      <c r="CR38" s="12">
        <v>0.0837</v>
      </c>
      <c r="CS38" s="12">
        <v>0.004386</v>
      </c>
      <c r="CT38" s="12">
        <v>0.1393</v>
      </c>
      <c r="CU38" s="12">
        <v>0.0003138</v>
      </c>
      <c r="CV38" s="12">
        <v>0</v>
      </c>
      <c r="CW38" s="12">
        <v>0.1076</v>
      </c>
      <c r="CX38" s="12">
        <v>0.3412</v>
      </c>
      <c r="CY38" s="12">
        <v>0.0375</v>
      </c>
      <c r="CZ38" s="12">
        <v>0</v>
      </c>
      <c r="DA38" s="12">
        <v>0.01897</v>
      </c>
      <c r="DB38" s="12">
        <v>0.04953</v>
      </c>
      <c r="DC38" s="12">
        <v>0.04941</v>
      </c>
      <c r="DD38" s="12">
        <v>0.03653</v>
      </c>
      <c r="DE38" s="12">
        <v>0.03641</v>
      </c>
      <c r="DF38" s="12">
        <v>0.03641</v>
      </c>
      <c r="DG38" s="12">
        <v>0.03653</v>
      </c>
      <c r="DH38" s="12">
        <v>1</v>
      </c>
      <c r="DI38" s="12">
        <v>2.299E-09</v>
      </c>
      <c r="DJ38" s="12">
        <v>1.297E-14</v>
      </c>
      <c r="DK38" s="12">
        <v>1.682E-11</v>
      </c>
      <c r="DL38" s="12">
        <v>2.146E-08</v>
      </c>
      <c r="DM38" s="12">
        <v>9.214E-14</v>
      </c>
      <c r="DN38" s="12">
        <v>3.579E-05</v>
      </c>
      <c r="DO38" s="12">
        <v>4.258E-07</v>
      </c>
      <c r="DP38" s="12">
        <v>1.22E-06</v>
      </c>
      <c r="DQ38" s="12">
        <v>5.133E-08</v>
      </c>
      <c r="DR38" s="12">
        <v>9.876E-07</v>
      </c>
      <c r="DS38" s="12">
        <v>6.625E-07</v>
      </c>
      <c r="DT38" s="12">
        <v>1.527E-11</v>
      </c>
      <c r="DU38" s="12">
        <v>5.961E-07</v>
      </c>
      <c r="DV38" s="12">
        <v>7.637E-07</v>
      </c>
      <c r="DW38" s="12">
        <v>6.932E-06</v>
      </c>
      <c r="DX38" s="12">
        <v>1.983E-05</v>
      </c>
      <c r="DY38" s="12">
        <v>9.147E-06</v>
      </c>
      <c r="DZ38" s="12">
        <v>5.602E-07</v>
      </c>
      <c r="EA38" s="12">
        <v>3.035E-06</v>
      </c>
      <c r="EB38" s="12">
        <v>3.735E-06</v>
      </c>
      <c r="EC38" s="12">
        <v>3.593E-06</v>
      </c>
      <c r="ED38" s="12">
        <v>1.316E-06</v>
      </c>
      <c r="EE38" s="12">
        <v>1.368E-06</v>
      </c>
      <c r="EF38" s="12">
        <v>2.579E-07</v>
      </c>
      <c r="EG38" s="12">
        <v>2.055E-07</v>
      </c>
      <c r="EH38" s="12">
        <v>1.021E-06</v>
      </c>
      <c r="EI38" s="12">
        <v>1.212E-06</v>
      </c>
      <c r="EJ38" s="12">
        <v>1.902E-07</v>
      </c>
      <c r="EK38" s="12">
        <v>8.176E-09</v>
      </c>
      <c r="EL38" s="12">
        <v>1.06E-10</v>
      </c>
      <c r="EM38" s="12">
        <v>1.22E-09</v>
      </c>
      <c r="EN38" s="12">
        <v>2.437E-07</v>
      </c>
      <c r="EO38" s="12">
        <v>1.209E-06</v>
      </c>
      <c r="EP38" s="12">
        <v>4.455E-06</v>
      </c>
      <c r="EQ38" s="12">
        <v>2.268E-05</v>
      </c>
      <c r="ER38" s="12">
        <v>1.943E-05</v>
      </c>
      <c r="ES38" s="12">
        <v>1.517E-06</v>
      </c>
      <c r="ET38" s="12">
        <v>1.873E-07</v>
      </c>
      <c r="EU38" s="12">
        <v>2.172E-09</v>
      </c>
      <c r="EV38" s="12">
        <v>7.035E-10</v>
      </c>
      <c r="EW38" s="12">
        <v>0</v>
      </c>
    </row>
    <row r="39" spans="1:153" ht="12.75">
      <c r="A39" s="7">
        <v>465</v>
      </c>
      <c r="B39" s="12">
        <v>0.3061</v>
      </c>
      <c r="C39" s="12">
        <v>0.0001202</v>
      </c>
      <c r="D39" s="12">
        <v>0.002834</v>
      </c>
      <c r="E39" s="12">
        <v>1.081E-07</v>
      </c>
      <c r="F39" s="12">
        <v>2.658E-06</v>
      </c>
      <c r="G39" s="12">
        <v>3.967E-06</v>
      </c>
      <c r="H39" s="12">
        <v>0.01311</v>
      </c>
      <c r="I39" s="12">
        <v>5.913E-06</v>
      </c>
      <c r="J39" s="12">
        <v>8.447E-05</v>
      </c>
      <c r="K39" s="12">
        <v>0.1002</v>
      </c>
      <c r="L39" s="12">
        <v>6.128E-05</v>
      </c>
      <c r="M39" s="12">
        <v>0.02336</v>
      </c>
      <c r="N39" s="12">
        <v>0.9142</v>
      </c>
      <c r="O39" s="12">
        <v>3.119E-05</v>
      </c>
      <c r="P39" s="12">
        <v>0.01787</v>
      </c>
      <c r="Q39" s="12">
        <v>0.005181</v>
      </c>
      <c r="R39" s="12">
        <v>0.0092</v>
      </c>
      <c r="S39" s="12">
        <v>5.115E-05</v>
      </c>
      <c r="T39" s="12">
        <v>4.457E-06</v>
      </c>
      <c r="U39" s="12">
        <v>9.703E-06</v>
      </c>
      <c r="V39" s="12">
        <v>0.01023</v>
      </c>
      <c r="W39" s="12">
        <v>0.003838</v>
      </c>
      <c r="X39" s="12">
        <v>0.002275</v>
      </c>
      <c r="Y39" s="12">
        <v>4.246E-06</v>
      </c>
      <c r="Z39" s="12">
        <v>0.006525</v>
      </c>
      <c r="AA39" s="12">
        <v>0.002147</v>
      </c>
      <c r="AB39" s="12">
        <v>0.00175</v>
      </c>
      <c r="AC39" s="12">
        <v>9.322E-08</v>
      </c>
      <c r="AD39" s="12">
        <v>0.0002153</v>
      </c>
      <c r="AE39" s="12">
        <v>9.712E-07</v>
      </c>
      <c r="AF39" s="12">
        <v>0.001822</v>
      </c>
      <c r="AG39" s="12">
        <v>0.01009</v>
      </c>
      <c r="AH39" s="12">
        <v>0.01245</v>
      </c>
      <c r="AI39" s="12">
        <v>0.0004483</v>
      </c>
      <c r="AJ39" s="12">
        <v>4.634E-05</v>
      </c>
      <c r="AK39" s="12">
        <v>0.01856</v>
      </c>
      <c r="AL39" s="12">
        <v>0.009133</v>
      </c>
      <c r="AM39" s="12">
        <v>0.00789</v>
      </c>
      <c r="AN39" s="12">
        <v>0.001616</v>
      </c>
      <c r="AO39" s="12">
        <v>0.004096</v>
      </c>
      <c r="AP39" s="12">
        <v>0.001997</v>
      </c>
      <c r="AQ39" s="12">
        <v>0.01304</v>
      </c>
      <c r="AR39" s="12">
        <v>6.61E-05</v>
      </c>
      <c r="AS39" s="12">
        <v>0.00044</v>
      </c>
      <c r="AT39" s="12">
        <v>8.484E-05</v>
      </c>
      <c r="AU39" s="12">
        <v>0.0005328</v>
      </c>
      <c r="AV39" s="12">
        <v>8.353E-06</v>
      </c>
      <c r="AW39" s="12">
        <v>9.648E-06</v>
      </c>
      <c r="AX39" s="12">
        <v>3.347E-05</v>
      </c>
      <c r="AY39" s="12">
        <v>0.0002543</v>
      </c>
      <c r="AZ39" s="12">
        <v>0.0001996</v>
      </c>
      <c r="BA39" s="12">
        <v>7.417E-05</v>
      </c>
      <c r="BB39" s="12">
        <v>0.0001335</v>
      </c>
      <c r="BC39" s="12">
        <v>0.000894</v>
      </c>
      <c r="BD39" s="12">
        <v>0.0006019</v>
      </c>
      <c r="BE39" s="12">
        <v>1.999</v>
      </c>
      <c r="BF39" s="12">
        <v>0.004597</v>
      </c>
      <c r="BG39" s="12">
        <v>4.397E-05</v>
      </c>
      <c r="BH39" s="12">
        <v>2.44E-06</v>
      </c>
      <c r="BI39" s="12">
        <v>1.242E-08</v>
      </c>
      <c r="BJ39" s="12">
        <v>0</v>
      </c>
      <c r="BK39" s="12">
        <v>0.008939</v>
      </c>
      <c r="BL39" s="12">
        <v>0.008908</v>
      </c>
      <c r="BM39" s="12">
        <v>0.005363</v>
      </c>
      <c r="BN39" s="12">
        <v>0.000238</v>
      </c>
      <c r="BO39" s="12">
        <v>0.0004878</v>
      </c>
      <c r="BP39" s="12">
        <v>0.0005455</v>
      </c>
      <c r="BQ39" s="12">
        <v>3.433E-05</v>
      </c>
      <c r="BR39" s="12">
        <v>0.007202</v>
      </c>
      <c r="BS39" s="12">
        <v>0.01621</v>
      </c>
      <c r="BT39" s="12">
        <v>0.01229</v>
      </c>
      <c r="BU39" s="12">
        <v>0.02029</v>
      </c>
      <c r="BV39" s="12">
        <v>0.02177</v>
      </c>
      <c r="BW39" s="12">
        <v>0.006197</v>
      </c>
      <c r="BX39" s="12">
        <v>3.738E-05</v>
      </c>
      <c r="BY39" s="12">
        <v>0</v>
      </c>
      <c r="BZ39" s="12">
        <v>0.001388</v>
      </c>
      <c r="CA39" s="12">
        <v>0.0004766</v>
      </c>
      <c r="CB39" s="12">
        <v>0</v>
      </c>
      <c r="CC39" s="12">
        <v>0</v>
      </c>
      <c r="CD39" s="12">
        <v>4.759E-11</v>
      </c>
      <c r="CE39" s="12">
        <v>3.114E-11</v>
      </c>
      <c r="CF39" s="12">
        <v>6.044E-11</v>
      </c>
      <c r="CG39" s="12">
        <v>9.105E-09</v>
      </c>
      <c r="CH39" s="12">
        <v>2.606E-08</v>
      </c>
      <c r="CI39" s="12">
        <v>0.007578</v>
      </c>
      <c r="CJ39" s="12">
        <v>3.718E-08</v>
      </c>
      <c r="CK39" s="12">
        <v>1.285E-05</v>
      </c>
      <c r="CL39" s="12">
        <v>2.059E-06</v>
      </c>
      <c r="CM39" s="12">
        <v>3.429E-05</v>
      </c>
      <c r="CN39" s="12">
        <v>0.0001431</v>
      </c>
      <c r="CO39" s="12">
        <v>0</v>
      </c>
      <c r="CP39" s="12">
        <v>64.38</v>
      </c>
      <c r="CQ39" s="12">
        <v>0.05145</v>
      </c>
      <c r="CR39" s="12">
        <v>0.08576</v>
      </c>
      <c r="CS39" s="12">
        <v>0.004506</v>
      </c>
      <c r="CT39" s="12">
        <v>0.1404</v>
      </c>
      <c r="CU39" s="12">
        <v>0.0003142</v>
      </c>
      <c r="CV39" s="12">
        <v>0</v>
      </c>
      <c r="CW39" s="12">
        <v>0.1081</v>
      </c>
      <c r="CX39" s="12">
        <v>0.3434</v>
      </c>
      <c r="CY39" s="12">
        <v>0.0375</v>
      </c>
      <c r="CZ39" s="12">
        <v>0</v>
      </c>
      <c r="DA39" s="12">
        <v>0.01879</v>
      </c>
      <c r="DB39" s="12">
        <v>0.04954</v>
      </c>
      <c r="DC39" s="12">
        <v>0.04942</v>
      </c>
      <c r="DD39" s="12">
        <v>0.03643</v>
      </c>
      <c r="DE39" s="12">
        <v>0.03631</v>
      </c>
      <c r="DF39" s="12">
        <v>0.03631</v>
      </c>
      <c r="DG39" s="12">
        <v>0.03643</v>
      </c>
      <c r="DH39" s="12">
        <v>1</v>
      </c>
      <c r="DI39" s="12">
        <v>2.311E-09</v>
      </c>
      <c r="DJ39" s="12">
        <v>1.306E-14</v>
      </c>
      <c r="DK39" s="12">
        <v>1.675E-11</v>
      </c>
      <c r="DL39" s="12">
        <v>2.13E-08</v>
      </c>
      <c r="DM39" s="12">
        <v>9.137E-14</v>
      </c>
      <c r="DN39" s="12">
        <v>3.59E-05</v>
      </c>
      <c r="DO39" s="12">
        <v>4.356E-07</v>
      </c>
      <c r="DP39" s="12">
        <v>1.233E-06</v>
      </c>
      <c r="DQ39" s="12">
        <v>5.144E-08</v>
      </c>
      <c r="DR39" s="12">
        <v>9.925E-07</v>
      </c>
      <c r="DS39" s="12">
        <v>6.715E-07</v>
      </c>
      <c r="DT39" s="12">
        <v>1.159E-11</v>
      </c>
      <c r="DU39" s="12">
        <v>6.004E-07</v>
      </c>
      <c r="DV39" s="12">
        <v>7.511E-07</v>
      </c>
      <c r="DW39" s="12">
        <v>6.892E-06</v>
      </c>
      <c r="DX39" s="12">
        <v>1.997E-05</v>
      </c>
      <c r="DY39" s="12">
        <v>9.271E-06</v>
      </c>
      <c r="DZ39" s="12">
        <v>5.439E-07</v>
      </c>
      <c r="EA39" s="12">
        <v>3.044E-06</v>
      </c>
      <c r="EB39" s="12">
        <v>3.766E-06</v>
      </c>
      <c r="EC39" s="12">
        <v>3.588E-06</v>
      </c>
      <c r="ED39" s="12">
        <v>1.297E-06</v>
      </c>
      <c r="EE39" s="12">
        <v>1.334E-06</v>
      </c>
      <c r="EF39" s="12">
        <v>2.506E-07</v>
      </c>
      <c r="EG39" s="12">
        <v>2.022E-07</v>
      </c>
      <c r="EH39" s="12">
        <v>9.986E-07</v>
      </c>
      <c r="EI39" s="12">
        <v>1.19E-06</v>
      </c>
      <c r="EJ39" s="12">
        <v>1.837E-07</v>
      </c>
      <c r="EK39" s="12">
        <v>6.847E-09</v>
      </c>
      <c r="EL39" s="12">
        <v>8.748E-11</v>
      </c>
      <c r="EM39" s="12">
        <v>1.04E-09</v>
      </c>
      <c r="EN39" s="12">
        <v>2.377E-07</v>
      </c>
      <c r="EO39" s="12">
        <v>1.221E-06</v>
      </c>
      <c r="EP39" s="12">
        <v>4.458E-06</v>
      </c>
      <c r="EQ39" s="12">
        <v>2.28E-05</v>
      </c>
      <c r="ER39" s="12">
        <v>1.95E-05</v>
      </c>
      <c r="ES39" s="12">
        <v>1.5E-06</v>
      </c>
      <c r="ET39" s="12">
        <v>1.797E-07</v>
      </c>
      <c r="EU39" s="12">
        <v>2.045E-09</v>
      </c>
      <c r="EV39" s="12">
        <v>6.444E-10</v>
      </c>
      <c r="EW39" s="12">
        <v>0</v>
      </c>
    </row>
    <row r="40" spans="1:153" ht="12.75">
      <c r="A40" s="7">
        <v>480</v>
      </c>
      <c r="B40" s="12">
        <v>0.3083</v>
      </c>
      <c r="C40" s="12">
        <v>0.0001185</v>
      </c>
      <c r="D40" s="12">
        <v>0.00281</v>
      </c>
      <c r="E40" s="12">
        <v>1.085E-07</v>
      </c>
      <c r="F40" s="12">
        <v>2.667E-06</v>
      </c>
      <c r="G40" s="12">
        <v>3.947E-06</v>
      </c>
      <c r="H40" s="12">
        <v>0.01322</v>
      </c>
      <c r="I40" s="12">
        <v>5.813E-06</v>
      </c>
      <c r="J40" s="12">
        <v>8.428E-05</v>
      </c>
      <c r="K40" s="12">
        <v>0.1022</v>
      </c>
      <c r="L40" s="12">
        <v>6.062E-05</v>
      </c>
      <c r="M40" s="12">
        <v>0.02403</v>
      </c>
      <c r="N40" s="12">
        <v>0.9122</v>
      </c>
      <c r="O40" s="12">
        <v>3.129E-05</v>
      </c>
      <c r="P40" s="12">
        <v>0.01758</v>
      </c>
      <c r="Q40" s="12">
        <v>0.005336</v>
      </c>
      <c r="R40" s="12">
        <v>0.009186</v>
      </c>
      <c r="S40" s="12">
        <v>5.13E-05</v>
      </c>
      <c r="T40" s="12">
        <v>4.46E-06</v>
      </c>
      <c r="U40" s="12">
        <v>9.69E-06</v>
      </c>
      <c r="V40" s="12">
        <v>0.01013</v>
      </c>
      <c r="W40" s="12">
        <v>0.003958</v>
      </c>
      <c r="X40" s="12">
        <v>0.002352</v>
      </c>
      <c r="Y40" s="12">
        <v>4.275E-06</v>
      </c>
      <c r="Z40" s="12">
        <v>0.006511</v>
      </c>
      <c r="AA40" s="12">
        <v>0.002213</v>
      </c>
      <c r="AB40" s="12">
        <v>0.00178</v>
      </c>
      <c r="AC40" s="12">
        <v>9.244E-08</v>
      </c>
      <c r="AD40" s="12">
        <v>0.0002121</v>
      </c>
      <c r="AE40" s="12">
        <v>9.498E-07</v>
      </c>
      <c r="AF40" s="12">
        <v>0.001769</v>
      </c>
      <c r="AG40" s="12">
        <v>0.01007</v>
      </c>
      <c r="AH40" s="12">
        <v>0.01255</v>
      </c>
      <c r="AI40" s="12">
        <v>0.0004397</v>
      </c>
      <c r="AJ40" s="12">
        <v>4.547E-05</v>
      </c>
      <c r="AK40" s="12">
        <v>0.01847</v>
      </c>
      <c r="AL40" s="12">
        <v>0.009108</v>
      </c>
      <c r="AM40" s="12">
        <v>0.007972</v>
      </c>
      <c r="AN40" s="12">
        <v>0.001641</v>
      </c>
      <c r="AO40" s="12">
        <v>0.004155</v>
      </c>
      <c r="AP40" s="12">
        <v>0.001998</v>
      </c>
      <c r="AQ40" s="12">
        <v>0.01312</v>
      </c>
      <c r="AR40" s="12">
        <v>6.491E-05</v>
      </c>
      <c r="AS40" s="12">
        <v>0.0004202</v>
      </c>
      <c r="AT40" s="12">
        <v>7.977E-05</v>
      </c>
      <c r="AU40" s="12">
        <v>0.000516</v>
      </c>
      <c r="AV40" s="12">
        <v>8.085E-06</v>
      </c>
      <c r="AW40" s="12">
        <v>9.371E-06</v>
      </c>
      <c r="AX40" s="12">
        <v>3.198E-05</v>
      </c>
      <c r="AY40" s="12">
        <v>0.0002447</v>
      </c>
      <c r="AZ40" s="12">
        <v>0.000193</v>
      </c>
      <c r="BA40" s="12">
        <v>6.857E-05</v>
      </c>
      <c r="BB40" s="12">
        <v>0.0001227</v>
      </c>
      <c r="BC40" s="12">
        <v>0.0008728</v>
      </c>
      <c r="BD40" s="12">
        <v>0.0005717</v>
      </c>
      <c r="BE40" s="12">
        <v>1.999</v>
      </c>
      <c r="BF40" s="12">
        <v>0.004457</v>
      </c>
      <c r="BG40" s="12">
        <v>3.845E-05</v>
      </c>
      <c r="BH40" s="12">
        <v>1.979E-06</v>
      </c>
      <c r="BI40" s="12">
        <v>8.408E-09</v>
      </c>
      <c r="BJ40" s="12">
        <v>0</v>
      </c>
      <c r="BK40" s="12">
        <v>0.008922</v>
      </c>
      <c r="BL40" s="12">
        <v>0.008882</v>
      </c>
      <c r="BM40" s="12">
        <v>0.005292</v>
      </c>
      <c r="BN40" s="12">
        <v>0.0002252</v>
      </c>
      <c r="BO40" s="12">
        <v>0.0004722</v>
      </c>
      <c r="BP40" s="12">
        <v>0.0005272</v>
      </c>
      <c r="BQ40" s="12">
        <v>3.177E-05</v>
      </c>
      <c r="BR40" s="12">
        <v>0.007146</v>
      </c>
      <c r="BS40" s="12">
        <v>0.0162</v>
      </c>
      <c r="BT40" s="12">
        <v>0.01226</v>
      </c>
      <c r="BU40" s="12">
        <v>0.02018</v>
      </c>
      <c r="BV40" s="12">
        <v>0.02154</v>
      </c>
      <c r="BW40" s="12">
        <v>0.006058</v>
      </c>
      <c r="BX40" s="12">
        <v>3.181E-05</v>
      </c>
      <c r="BY40" s="12">
        <v>0</v>
      </c>
      <c r="BZ40" s="12">
        <v>0.001363</v>
      </c>
      <c r="CA40" s="12">
        <v>0.0004427</v>
      </c>
      <c r="CB40" s="12">
        <v>0</v>
      </c>
      <c r="CC40" s="12">
        <v>0</v>
      </c>
      <c r="CD40" s="12">
        <v>4.745E-11</v>
      </c>
      <c r="CE40" s="12">
        <v>3.103E-11</v>
      </c>
      <c r="CF40" s="12">
        <v>5.937E-11</v>
      </c>
      <c r="CG40" s="12">
        <v>8.995E-09</v>
      </c>
      <c r="CH40" s="12">
        <v>2.512E-08</v>
      </c>
      <c r="CI40" s="12">
        <v>0.007581</v>
      </c>
      <c r="CJ40" s="12">
        <v>3.761E-08</v>
      </c>
      <c r="CK40" s="12">
        <v>1.287E-05</v>
      </c>
      <c r="CL40" s="12">
        <v>2.07E-06</v>
      </c>
      <c r="CM40" s="12">
        <v>3.177E-05</v>
      </c>
      <c r="CN40" s="12">
        <v>0.0001377</v>
      </c>
      <c r="CO40" s="12">
        <v>0</v>
      </c>
      <c r="CP40" s="12">
        <v>66.01</v>
      </c>
      <c r="CQ40" s="12">
        <v>0.05283</v>
      </c>
      <c r="CR40" s="12">
        <v>0.08783</v>
      </c>
      <c r="CS40" s="12">
        <v>0.004626</v>
      </c>
      <c r="CT40" s="12">
        <v>0.1415</v>
      </c>
      <c r="CU40" s="12">
        <v>0.0003145</v>
      </c>
      <c r="CV40" s="12">
        <v>0</v>
      </c>
      <c r="CW40" s="12">
        <v>0.1085</v>
      </c>
      <c r="CX40" s="12">
        <v>0.3456</v>
      </c>
      <c r="CY40" s="12">
        <v>0.0375</v>
      </c>
      <c r="CZ40" s="12">
        <v>0</v>
      </c>
      <c r="DA40" s="12">
        <v>0.01862</v>
      </c>
      <c r="DB40" s="12">
        <v>0.04955</v>
      </c>
      <c r="DC40" s="12">
        <v>0.04943</v>
      </c>
      <c r="DD40" s="12">
        <v>0.03632</v>
      </c>
      <c r="DE40" s="12">
        <v>0.0362</v>
      </c>
      <c r="DF40" s="12">
        <v>0.0362</v>
      </c>
      <c r="DG40" s="12">
        <v>0.03632</v>
      </c>
      <c r="DH40" s="12">
        <v>1</v>
      </c>
      <c r="DI40" s="12">
        <v>2.323E-09</v>
      </c>
      <c r="DJ40" s="12">
        <v>1.316E-14</v>
      </c>
      <c r="DK40" s="12">
        <v>1.667E-11</v>
      </c>
      <c r="DL40" s="12">
        <v>2.115E-08</v>
      </c>
      <c r="DM40" s="12">
        <v>9.06E-14</v>
      </c>
      <c r="DN40" s="12">
        <v>3.601E-05</v>
      </c>
      <c r="DO40" s="12">
        <v>4.452E-07</v>
      </c>
      <c r="DP40" s="12">
        <v>1.246E-06</v>
      </c>
      <c r="DQ40" s="12">
        <v>5.153E-08</v>
      </c>
      <c r="DR40" s="12">
        <v>9.978E-07</v>
      </c>
      <c r="DS40" s="12">
        <v>6.804E-07</v>
      </c>
      <c r="DT40" s="12">
        <v>8.855E-12</v>
      </c>
      <c r="DU40" s="12">
        <v>6.046E-07</v>
      </c>
      <c r="DV40" s="12">
        <v>7.395E-07</v>
      </c>
      <c r="DW40" s="12">
        <v>6.854E-06</v>
      </c>
      <c r="DX40" s="12">
        <v>2.012E-05</v>
      </c>
      <c r="DY40" s="12">
        <v>9.392E-06</v>
      </c>
      <c r="DZ40" s="12">
        <v>5.282E-07</v>
      </c>
      <c r="EA40" s="12">
        <v>3.052E-06</v>
      </c>
      <c r="EB40" s="12">
        <v>3.795E-06</v>
      </c>
      <c r="EC40" s="12">
        <v>3.583E-06</v>
      </c>
      <c r="ED40" s="12">
        <v>1.279E-06</v>
      </c>
      <c r="EE40" s="12">
        <v>1.3E-06</v>
      </c>
      <c r="EF40" s="12">
        <v>2.437E-07</v>
      </c>
      <c r="EG40" s="12">
        <v>1.99E-07</v>
      </c>
      <c r="EH40" s="12">
        <v>9.769E-07</v>
      </c>
      <c r="EI40" s="12">
        <v>1.17E-06</v>
      </c>
      <c r="EJ40" s="12">
        <v>1.773E-07</v>
      </c>
      <c r="EK40" s="12">
        <v>5.731E-09</v>
      </c>
      <c r="EL40" s="12">
        <v>7.268E-11</v>
      </c>
      <c r="EM40" s="12">
        <v>8.864E-10</v>
      </c>
      <c r="EN40" s="12">
        <v>2.321E-07</v>
      </c>
      <c r="EO40" s="12">
        <v>1.233E-06</v>
      </c>
      <c r="EP40" s="12">
        <v>4.461E-06</v>
      </c>
      <c r="EQ40" s="12">
        <v>2.294E-05</v>
      </c>
      <c r="ER40" s="12">
        <v>1.957E-05</v>
      </c>
      <c r="ES40" s="12">
        <v>1.484E-06</v>
      </c>
      <c r="ET40" s="12">
        <v>1.725E-07</v>
      </c>
      <c r="EU40" s="12">
        <v>1.927E-09</v>
      </c>
      <c r="EV40" s="12">
        <v>5.917E-10</v>
      </c>
      <c r="EW40" s="12">
        <v>0</v>
      </c>
    </row>
    <row r="41" spans="1:153" ht="12.75">
      <c r="A41" s="7">
        <v>495</v>
      </c>
      <c r="B41" s="12">
        <v>0.3104</v>
      </c>
      <c r="C41" s="12">
        <v>0.0001169</v>
      </c>
      <c r="D41" s="12">
        <v>0.002786</v>
      </c>
      <c r="E41" s="12">
        <v>1.089E-07</v>
      </c>
      <c r="F41" s="12">
        <v>2.675E-06</v>
      </c>
      <c r="G41" s="12">
        <v>3.924E-06</v>
      </c>
      <c r="H41" s="12">
        <v>0.01333</v>
      </c>
      <c r="I41" s="12">
        <v>5.717E-06</v>
      </c>
      <c r="J41" s="12">
        <v>8.409E-05</v>
      </c>
      <c r="K41" s="12">
        <v>0.1042</v>
      </c>
      <c r="L41" s="12">
        <v>5.997E-05</v>
      </c>
      <c r="M41" s="12">
        <v>0.02468</v>
      </c>
      <c r="N41" s="12">
        <v>0.9101</v>
      </c>
      <c r="O41" s="12">
        <v>3.14E-05</v>
      </c>
      <c r="P41" s="12">
        <v>0.01731</v>
      </c>
      <c r="Q41" s="12">
        <v>0.005487</v>
      </c>
      <c r="R41" s="12">
        <v>0.009173</v>
      </c>
      <c r="S41" s="12">
        <v>5.145E-05</v>
      </c>
      <c r="T41" s="12">
        <v>4.463E-06</v>
      </c>
      <c r="U41" s="12">
        <v>9.678E-06</v>
      </c>
      <c r="V41" s="12">
        <v>0.01003</v>
      </c>
      <c r="W41" s="12">
        <v>0.004076</v>
      </c>
      <c r="X41" s="12">
        <v>0.002429</v>
      </c>
      <c r="Y41" s="12">
        <v>4.306E-06</v>
      </c>
      <c r="Z41" s="12">
        <v>0.006499</v>
      </c>
      <c r="AA41" s="12">
        <v>0.002278</v>
      </c>
      <c r="AB41" s="12">
        <v>0.00181</v>
      </c>
      <c r="AC41" s="12">
        <v>9.163E-08</v>
      </c>
      <c r="AD41" s="12">
        <v>0.0002087</v>
      </c>
      <c r="AE41" s="12">
        <v>9.285E-07</v>
      </c>
      <c r="AF41" s="12">
        <v>0.001716</v>
      </c>
      <c r="AG41" s="12">
        <v>0.01005</v>
      </c>
      <c r="AH41" s="12">
        <v>0.01264</v>
      </c>
      <c r="AI41" s="12">
        <v>0.0004314</v>
      </c>
      <c r="AJ41" s="12">
        <v>4.465E-05</v>
      </c>
      <c r="AK41" s="12">
        <v>0.01838</v>
      </c>
      <c r="AL41" s="12">
        <v>0.009087</v>
      </c>
      <c r="AM41" s="12">
        <v>0.008052</v>
      </c>
      <c r="AN41" s="12">
        <v>0.001666</v>
      </c>
      <c r="AO41" s="12">
        <v>0.004211</v>
      </c>
      <c r="AP41" s="12">
        <v>0.001998</v>
      </c>
      <c r="AQ41" s="12">
        <v>0.01319</v>
      </c>
      <c r="AR41" s="12">
        <v>6.376E-05</v>
      </c>
      <c r="AS41" s="12">
        <v>0.0004016</v>
      </c>
      <c r="AT41" s="12">
        <v>7.523E-05</v>
      </c>
      <c r="AU41" s="12">
        <v>0.0005003</v>
      </c>
      <c r="AV41" s="12">
        <v>7.829E-06</v>
      </c>
      <c r="AW41" s="12">
        <v>9.106E-06</v>
      </c>
      <c r="AX41" s="12">
        <v>3.06E-05</v>
      </c>
      <c r="AY41" s="12">
        <v>0.0002355</v>
      </c>
      <c r="AZ41" s="12">
        <v>0.0001868</v>
      </c>
      <c r="BA41" s="12">
        <v>6.338E-05</v>
      </c>
      <c r="BB41" s="12">
        <v>0.0001128</v>
      </c>
      <c r="BC41" s="12">
        <v>0.0008517</v>
      </c>
      <c r="BD41" s="12">
        <v>0.0005429</v>
      </c>
      <c r="BE41" s="12">
        <v>1.999</v>
      </c>
      <c r="BF41" s="12">
        <v>0.004321</v>
      </c>
      <c r="BG41" s="12">
        <v>3.359E-05</v>
      </c>
      <c r="BH41" s="12">
        <v>1.603E-06</v>
      </c>
      <c r="BI41" s="12">
        <v>5.651E-09</v>
      </c>
      <c r="BJ41" s="12">
        <v>0</v>
      </c>
      <c r="BK41" s="12">
        <v>0.008905</v>
      </c>
      <c r="BL41" s="12">
        <v>0.008856</v>
      </c>
      <c r="BM41" s="12">
        <v>0.005221</v>
      </c>
      <c r="BN41" s="12">
        <v>0.0002131</v>
      </c>
      <c r="BO41" s="12">
        <v>0.000457</v>
      </c>
      <c r="BP41" s="12">
        <v>0.0005094</v>
      </c>
      <c r="BQ41" s="12">
        <v>2.939E-05</v>
      </c>
      <c r="BR41" s="12">
        <v>0.007091</v>
      </c>
      <c r="BS41" s="12">
        <v>0.01619</v>
      </c>
      <c r="BT41" s="12">
        <v>0.01223</v>
      </c>
      <c r="BU41" s="12">
        <v>0.02006</v>
      </c>
      <c r="BV41" s="12">
        <v>0.02132</v>
      </c>
      <c r="BW41" s="12">
        <v>0.005922</v>
      </c>
      <c r="BX41" s="12">
        <v>2.705E-05</v>
      </c>
      <c r="BY41" s="12">
        <v>0</v>
      </c>
      <c r="BZ41" s="12">
        <v>0.001337</v>
      </c>
      <c r="CA41" s="12">
        <v>0.000411</v>
      </c>
      <c r="CB41" s="12">
        <v>0</v>
      </c>
      <c r="CC41" s="12">
        <v>0</v>
      </c>
      <c r="CD41" s="12">
        <v>4.738E-11</v>
      </c>
      <c r="CE41" s="12">
        <v>3.094E-11</v>
      </c>
      <c r="CF41" s="12">
        <v>5.836E-11</v>
      </c>
      <c r="CG41" s="12">
        <v>8.89E-09</v>
      </c>
      <c r="CH41" s="12">
        <v>2.436E-08</v>
      </c>
      <c r="CI41" s="12">
        <v>0.007585</v>
      </c>
      <c r="CJ41" s="12">
        <v>3.807E-08</v>
      </c>
      <c r="CK41" s="12">
        <v>1.289E-05</v>
      </c>
      <c r="CL41" s="12">
        <v>2.083E-06</v>
      </c>
      <c r="CM41" s="12">
        <v>2.942E-05</v>
      </c>
      <c r="CN41" s="12">
        <v>0.0001326</v>
      </c>
      <c r="CO41" s="12">
        <v>0</v>
      </c>
      <c r="CP41" s="12">
        <v>67.64</v>
      </c>
      <c r="CQ41" s="12">
        <v>0.05421</v>
      </c>
      <c r="CR41" s="12">
        <v>0.0899</v>
      </c>
      <c r="CS41" s="12">
        <v>0.004744</v>
      </c>
      <c r="CT41" s="12">
        <v>0.1425</v>
      </c>
      <c r="CU41" s="12">
        <v>0.0003148</v>
      </c>
      <c r="CV41" s="12">
        <v>0</v>
      </c>
      <c r="CW41" s="12">
        <v>0.1089</v>
      </c>
      <c r="CX41" s="12">
        <v>0.3478</v>
      </c>
      <c r="CY41" s="12">
        <v>0.0375</v>
      </c>
      <c r="CZ41" s="12">
        <v>0</v>
      </c>
      <c r="DA41" s="12">
        <v>0.01845</v>
      </c>
      <c r="DB41" s="12">
        <v>0.04956</v>
      </c>
      <c r="DC41" s="12">
        <v>0.04944</v>
      </c>
      <c r="DD41" s="12">
        <v>0.03622</v>
      </c>
      <c r="DE41" s="12">
        <v>0.0361</v>
      </c>
      <c r="DF41" s="12">
        <v>0.0361</v>
      </c>
      <c r="DG41" s="12">
        <v>0.03622</v>
      </c>
      <c r="DH41" s="12">
        <v>1</v>
      </c>
      <c r="DI41" s="12">
        <v>2.334E-09</v>
      </c>
      <c r="DJ41" s="12">
        <v>1.325E-14</v>
      </c>
      <c r="DK41" s="12">
        <v>1.659E-11</v>
      </c>
      <c r="DL41" s="12">
        <v>2.1E-08</v>
      </c>
      <c r="DM41" s="12">
        <v>8.982E-14</v>
      </c>
      <c r="DN41" s="12">
        <v>3.613E-05</v>
      </c>
      <c r="DO41" s="12">
        <v>4.547E-07</v>
      </c>
      <c r="DP41" s="12">
        <v>1.258E-06</v>
      </c>
      <c r="DQ41" s="12">
        <v>5.161E-08</v>
      </c>
      <c r="DR41" s="12">
        <v>1.004E-06</v>
      </c>
      <c r="DS41" s="12">
        <v>6.892E-07</v>
      </c>
      <c r="DT41" s="12">
        <v>6.791E-12</v>
      </c>
      <c r="DU41" s="12">
        <v>6.086E-07</v>
      </c>
      <c r="DV41" s="12">
        <v>7.289E-07</v>
      </c>
      <c r="DW41" s="12">
        <v>6.817E-06</v>
      </c>
      <c r="DX41" s="12">
        <v>2.026E-05</v>
      </c>
      <c r="DY41" s="12">
        <v>9.511E-06</v>
      </c>
      <c r="DZ41" s="12">
        <v>5.131E-07</v>
      </c>
      <c r="EA41" s="12">
        <v>3.059E-06</v>
      </c>
      <c r="EB41" s="12">
        <v>3.825E-06</v>
      </c>
      <c r="EC41" s="12">
        <v>3.578E-06</v>
      </c>
      <c r="ED41" s="12">
        <v>1.262E-06</v>
      </c>
      <c r="EE41" s="12">
        <v>1.269E-06</v>
      </c>
      <c r="EF41" s="12">
        <v>2.371E-07</v>
      </c>
      <c r="EG41" s="12">
        <v>1.958E-07</v>
      </c>
      <c r="EH41" s="12">
        <v>9.559E-07</v>
      </c>
      <c r="EI41" s="12">
        <v>1.149E-06</v>
      </c>
      <c r="EJ41" s="12">
        <v>1.712E-07</v>
      </c>
      <c r="EK41" s="12">
        <v>4.794E-09</v>
      </c>
      <c r="EL41" s="12">
        <v>6.066E-11</v>
      </c>
      <c r="EM41" s="12">
        <v>7.553E-10</v>
      </c>
      <c r="EN41" s="12">
        <v>2.267E-07</v>
      </c>
      <c r="EO41" s="12">
        <v>1.244E-06</v>
      </c>
      <c r="EP41" s="12">
        <v>4.463E-06</v>
      </c>
      <c r="EQ41" s="12">
        <v>2.307E-05</v>
      </c>
      <c r="ER41" s="12">
        <v>1.963E-05</v>
      </c>
      <c r="ES41" s="12">
        <v>1.467E-06</v>
      </c>
      <c r="ET41" s="12">
        <v>1.655E-07</v>
      </c>
      <c r="EU41" s="12">
        <v>1.817E-09</v>
      </c>
      <c r="EV41" s="12">
        <v>5.447E-10</v>
      </c>
      <c r="EW41" s="12">
        <v>0</v>
      </c>
    </row>
    <row r="42" spans="1:153" ht="12.75">
      <c r="A42" s="7">
        <v>510</v>
      </c>
      <c r="B42" s="12">
        <v>0.3124</v>
      </c>
      <c r="C42" s="12">
        <v>0.0001152</v>
      </c>
      <c r="D42" s="12">
        <v>0.002762</v>
      </c>
      <c r="E42" s="12">
        <v>1.093E-07</v>
      </c>
      <c r="F42" s="12">
        <v>2.681E-06</v>
      </c>
      <c r="G42" s="12">
        <v>3.9E-06</v>
      </c>
      <c r="H42" s="12">
        <v>0.01344</v>
      </c>
      <c r="I42" s="12">
        <v>5.624E-06</v>
      </c>
      <c r="J42" s="12">
        <v>8.392E-05</v>
      </c>
      <c r="K42" s="12">
        <v>0.1062</v>
      </c>
      <c r="L42" s="12">
        <v>5.932E-05</v>
      </c>
      <c r="M42" s="12">
        <v>0.02531</v>
      </c>
      <c r="N42" s="12">
        <v>0.908</v>
      </c>
      <c r="O42" s="12">
        <v>3.15E-05</v>
      </c>
      <c r="P42" s="12">
        <v>0.01704</v>
      </c>
      <c r="Q42" s="12">
        <v>0.005634</v>
      </c>
      <c r="R42" s="12">
        <v>0.009159</v>
      </c>
      <c r="S42" s="12">
        <v>5.161E-05</v>
      </c>
      <c r="T42" s="12">
        <v>4.464E-06</v>
      </c>
      <c r="U42" s="12">
        <v>9.667E-06</v>
      </c>
      <c r="V42" s="12">
        <v>0.009931</v>
      </c>
      <c r="W42" s="12">
        <v>0.004191</v>
      </c>
      <c r="X42" s="12">
        <v>0.002505</v>
      </c>
      <c r="Y42" s="12">
        <v>4.337E-06</v>
      </c>
      <c r="Z42" s="12">
        <v>0.006487</v>
      </c>
      <c r="AA42" s="12">
        <v>0.002342</v>
      </c>
      <c r="AB42" s="12">
        <v>0.001839</v>
      </c>
      <c r="AC42" s="12">
        <v>9.077E-08</v>
      </c>
      <c r="AD42" s="12">
        <v>0.0002054</v>
      </c>
      <c r="AE42" s="12">
        <v>9.075E-07</v>
      </c>
      <c r="AF42" s="12">
        <v>0.001664</v>
      </c>
      <c r="AG42" s="12">
        <v>0.01002</v>
      </c>
      <c r="AH42" s="12">
        <v>0.01274</v>
      </c>
      <c r="AI42" s="12">
        <v>0.0004234</v>
      </c>
      <c r="AJ42" s="12">
        <v>4.387E-05</v>
      </c>
      <c r="AK42" s="12">
        <v>0.01828</v>
      </c>
      <c r="AL42" s="12">
        <v>0.009069</v>
      </c>
      <c r="AM42" s="12">
        <v>0.008132</v>
      </c>
      <c r="AN42" s="12">
        <v>0.00169</v>
      </c>
      <c r="AO42" s="12">
        <v>0.004264</v>
      </c>
      <c r="AP42" s="12">
        <v>0.001997</v>
      </c>
      <c r="AQ42" s="12">
        <v>0.01326</v>
      </c>
      <c r="AR42" s="12">
        <v>6.263E-05</v>
      </c>
      <c r="AS42" s="12">
        <v>0.0003843</v>
      </c>
      <c r="AT42" s="12">
        <v>7.115E-05</v>
      </c>
      <c r="AU42" s="12">
        <v>0.0004856</v>
      </c>
      <c r="AV42" s="12">
        <v>7.584E-06</v>
      </c>
      <c r="AW42" s="12">
        <v>8.852E-06</v>
      </c>
      <c r="AX42" s="12">
        <v>2.931E-05</v>
      </c>
      <c r="AY42" s="12">
        <v>0.0002266</v>
      </c>
      <c r="AZ42" s="12">
        <v>0.0001808</v>
      </c>
      <c r="BA42" s="12">
        <v>5.856E-05</v>
      </c>
      <c r="BB42" s="12">
        <v>0.0001037</v>
      </c>
      <c r="BC42" s="12">
        <v>0.0008308</v>
      </c>
      <c r="BD42" s="12">
        <v>0.0005154</v>
      </c>
      <c r="BE42" s="12">
        <v>1.999</v>
      </c>
      <c r="BF42" s="12">
        <v>0.004188</v>
      </c>
      <c r="BG42" s="12">
        <v>2.933E-05</v>
      </c>
      <c r="BH42" s="12">
        <v>1.297E-06</v>
      </c>
      <c r="BI42" s="12">
        <v>3.815E-09</v>
      </c>
      <c r="BJ42" s="12">
        <v>0</v>
      </c>
      <c r="BK42" s="12">
        <v>0.008888</v>
      </c>
      <c r="BL42" s="12">
        <v>0.00883</v>
      </c>
      <c r="BM42" s="12">
        <v>0.005151</v>
      </c>
      <c r="BN42" s="12">
        <v>0.0002016</v>
      </c>
      <c r="BO42" s="12">
        <v>0.0004423</v>
      </c>
      <c r="BP42" s="12">
        <v>0.0004922</v>
      </c>
      <c r="BQ42" s="12">
        <v>2.717E-05</v>
      </c>
      <c r="BR42" s="12">
        <v>0.007036</v>
      </c>
      <c r="BS42" s="12">
        <v>0.01618</v>
      </c>
      <c r="BT42" s="12">
        <v>0.01219</v>
      </c>
      <c r="BU42" s="12">
        <v>0.01995</v>
      </c>
      <c r="BV42" s="12">
        <v>0.02109</v>
      </c>
      <c r="BW42" s="12">
        <v>0.005788</v>
      </c>
      <c r="BX42" s="12">
        <v>2.298E-05</v>
      </c>
      <c r="BY42" s="12">
        <v>0</v>
      </c>
      <c r="BZ42" s="12">
        <v>0.001312</v>
      </c>
      <c r="CA42" s="12">
        <v>0.0003815</v>
      </c>
      <c r="CB42" s="12">
        <v>0</v>
      </c>
      <c r="CC42" s="12">
        <v>0</v>
      </c>
      <c r="CD42" s="12">
        <v>4.736E-11</v>
      </c>
      <c r="CE42" s="12">
        <v>3.087E-11</v>
      </c>
      <c r="CF42" s="12">
        <v>5.741E-11</v>
      </c>
      <c r="CG42" s="12">
        <v>8.791E-09</v>
      </c>
      <c r="CH42" s="12">
        <v>2.373E-08</v>
      </c>
      <c r="CI42" s="12">
        <v>0.007588</v>
      </c>
      <c r="CJ42" s="12">
        <v>3.855E-08</v>
      </c>
      <c r="CK42" s="12">
        <v>1.292E-05</v>
      </c>
      <c r="CL42" s="12">
        <v>2.097E-06</v>
      </c>
      <c r="CM42" s="12">
        <v>2.726E-05</v>
      </c>
      <c r="CN42" s="12">
        <v>0.0001277</v>
      </c>
      <c r="CO42" s="12">
        <v>0</v>
      </c>
      <c r="CP42" s="12">
        <v>69.28</v>
      </c>
      <c r="CQ42" s="12">
        <v>0.05557</v>
      </c>
      <c r="CR42" s="12">
        <v>0.09197</v>
      </c>
      <c r="CS42" s="12">
        <v>0.004862</v>
      </c>
      <c r="CT42" s="12">
        <v>0.1435</v>
      </c>
      <c r="CU42" s="12">
        <v>0.0003151</v>
      </c>
      <c r="CV42" s="12">
        <v>0</v>
      </c>
      <c r="CW42" s="12">
        <v>0.1093</v>
      </c>
      <c r="CX42" s="12">
        <v>0.3498</v>
      </c>
      <c r="CY42" s="12">
        <v>0.0375</v>
      </c>
      <c r="CZ42" s="12">
        <v>0</v>
      </c>
      <c r="DA42" s="12">
        <v>0.01829</v>
      </c>
      <c r="DB42" s="12">
        <v>0.04956</v>
      </c>
      <c r="DC42" s="12">
        <v>0.04945</v>
      </c>
      <c r="DD42" s="12">
        <v>0.03612</v>
      </c>
      <c r="DE42" s="12">
        <v>0.03601</v>
      </c>
      <c r="DF42" s="12">
        <v>0.03601</v>
      </c>
      <c r="DG42" s="12">
        <v>0.03612</v>
      </c>
      <c r="DH42" s="12">
        <v>1</v>
      </c>
      <c r="DI42" s="12">
        <v>2.344E-09</v>
      </c>
      <c r="DJ42" s="12">
        <v>1.333E-14</v>
      </c>
      <c r="DK42" s="12">
        <v>1.651E-11</v>
      </c>
      <c r="DL42" s="12">
        <v>2.086E-08</v>
      </c>
      <c r="DM42" s="12">
        <v>8.904E-14</v>
      </c>
      <c r="DN42" s="12">
        <v>3.626E-05</v>
      </c>
      <c r="DO42" s="12">
        <v>4.64E-07</v>
      </c>
      <c r="DP42" s="12">
        <v>1.27E-06</v>
      </c>
      <c r="DQ42" s="12">
        <v>5.168E-08</v>
      </c>
      <c r="DR42" s="12">
        <v>1.01E-06</v>
      </c>
      <c r="DS42" s="12">
        <v>6.979E-07</v>
      </c>
      <c r="DT42" s="12">
        <v>5.25E-12</v>
      </c>
      <c r="DU42" s="12">
        <v>6.125E-07</v>
      </c>
      <c r="DV42" s="12">
        <v>7.192E-07</v>
      </c>
      <c r="DW42" s="12">
        <v>6.781E-06</v>
      </c>
      <c r="DX42" s="12">
        <v>2.041E-05</v>
      </c>
      <c r="DY42" s="12">
        <v>9.628E-06</v>
      </c>
      <c r="DZ42" s="12">
        <v>4.986E-07</v>
      </c>
      <c r="EA42" s="12">
        <v>3.065E-06</v>
      </c>
      <c r="EB42" s="12">
        <v>3.853E-06</v>
      </c>
      <c r="EC42" s="12">
        <v>3.572E-06</v>
      </c>
      <c r="ED42" s="12">
        <v>1.245E-06</v>
      </c>
      <c r="EE42" s="12">
        <v>1.239E-06</v>
      </c>
      <c r="EF42" s="12">
        <v>2.31E-07</v>
      </c>
      <c r="EG42" s="12">
        <v>1.926E-07</v>
      </c>
      <c r="EH42" s="12">
        <v>9.356E-07</v>
      </c>
      <c r="EI42" s="12">
        <v>1.13E-06</v>
      </c>
      <c r="EJ42" s="12">
        <v>1.652E-07</v>
      </c>
      <c r="EK42" s="12">
        <v>4.008E-09</v>
      </c>
      <c r="EL42" s="12">
        <v>5.09E-11</v>
      </c>
      <c r="EM42" s="12">
        <v>6.435E-10</v>
      </c>
      <c r="EN42" s="12">
        <v>2.216E-07</v>
      </c>
      <c r="EO42" s="12">
        <v>1.256E-06</v>
      </c>
      <c r="EP42" s="12">
        <v>4.465E-06</v>
      </c>
      <c r="EQ42" s="12">
        <v>2.322E-05</v>
      </c>
      <c r="ER42" s="12">
        <v>1.969E-05</v>
      </c>
      <c r="ES42" s="12">
        <v>1.451E-06</v>
      </c>
      <c r="ET42" s="12">
        <v>1.589E-07</v>
      </c>
      <c r="EU42" s="12">
        <v>1.715E-09</v>
      </c>
      <c r="EV42" s="12">
        <v>5.026E-10</v>
      </c>
      <c r="EW42" s="12">
        <v>0</v>
      </c>
    </row>
    <row r="43" spans="1:153" ht="12.75">
      <c r="A43" s="7">
        <v>525</v>
      </c>
      <c r="B43" s="12">
        <v>0.3144</v>
      </c>
      <c r="C43" s="12">
        <v>0.0001137</v>
      </c>
      <c r="D43" s="12">
        <v>0.002738</v>
      </c>
      <c r="E43" s="12">
        <v>1.098E-07</v>
      </c>
      <c r="F43" s="12">
        <v>2.686E-06</v>
      </c>
      <c r="G43" s="12">
        <v>3.873E-06</v>
      </c>
      <c r="H43" s="12">
        <v>0.01355</v>
      </c>
      <c r="I43" s="12">
        <v>5.534E-06</v>
      </c>
      <c r="J43" s="12">
        <v>8.375E-05</v>
      </c>
      <c r="K43" s="12">
        <v>0.1081</v>
      </c>
      <c r="L43" s="12">
        <v>5.869E-05</v>
      </c>
      <c r="M43" s="12">
        <v>0.02594</v>
      </c>
      <c r="N43" s="12">
        <v>0.906</v>
      </c>
      <c r="O43" s="12">
        <v>3.161E-05</v>
      </c>
      <c r="P43" s="12">
        <v>0.01678</v>
      </c>
      <c r="Q43" s="12">
        <v>0.005779</v>
      </c>
      <c r="R43" s="12">
        <v>0.009146</v>
      </c>
      <c r="S43" s="12">
        <v>5.176E-05</v>
      </c>
      <c r="T43" s="12">
        <v>4.466E-06</v>
      </c>
      <c r="U43" s="12">
        <v>9.656E-06</v>
      </c>
      <c r="V43" s="12">
        <v>0.009833</v>
      </c>
      <c r="W43" s="12">
        <v>0.004304</v>
      </c>
      <c r="X43" s="12">
        <v>0.002581</v>
      </c>
      <c r="Y43" s="12">
        <v>4.37E-06</v>
      </c>
      <c r="Z43" s="12">
        <v>0.006477</v>
      </c>
      <c r="AA43" s="12">
        <v>0.002404</v>
      </c>
      <c r="AB43" s="12">
        <v>0.001868</v>
      </c>
      <c r="AC43" s="12">
        <v>8.989E-08</v>
      </c>
      <c r="AD43" s="12">
        <v>0.0002019</v>
      </c>
      <c r="AE43" s="12">
        <v>8.867E-07</v>
      </c>
      <c r="AF43" s="12">
        <v>0.001613</v>
      </c>
      <c r="AG43" s="12">
        <v>0.00999</v>
      </c>
      <c r="AH43" s="12">
        <v>0.01283</v>
      </c>
      <c r="AI43" s="12">
        <v>0.0004157</v>
      </c>
      <c r="AJ43" s="12">
        <v>4.314E-05</v>
      </c>
      <c r="AK43" s="12">
        <v>0.01818</v>
      </c>
      <c r="AL43" s="12">
        <v>0.009055</v>
      </c>
      <c r="AM43" s="12">
        <v>0.008211</v>
      </c>
      <c r="AN43" s="12">
        <v>0.001713</v>
      </c>
      <c r="AO43" s="12">
        <v>0.004314</v>
      </c>
      <c r="AP43" s="12">
        <v>0.001996</v>
      </c>
      <c r="AQ43" s="12">
        <v>0.01333</v>
      </c>
      <c r="AR43" s="12">
        <v>6.154E-05</v>
      </c>
      <c r="AS43" s="12">
        <v>0.0003681</v>
      </c>
      <c r="AT43" s="12">
        <v>6.749E-05</v>
      </c>
      <c r="AU43" s="12">
        <v>0.0004718</v>
      </c>
      <c r="AV43" s="12">
        <v>7.35E-06</v>
      </c>
      <c r="AW43" s="12">
        <v>8.609E-06</v>
      </c>
      <c r="AX43" s="12">
        <v>2.811E-05</v>
      </c>
      <c r="AY43" s="12">
        <v>0.0002182</v>
      </c>
      <c r="AZ43" s="12">
        <v>0.0001751</v>
      </c>
      <c r="BA43" s="12">
        <v>5.41E-05</v>
      </c>
      <c r="BB43" s="12">
        <v>9.522E-05</v>
      </c>
      <c r="BC43" s="12">
        <v>0.0008101</v>
      </c>
      <c r="BD43" s="12">
        <v>0.0004892</v>
      </c>
      <c r="BE43" s="12">
        <v>1.999</v>
      </c>
      <c r="BF43" s="12">
        <v>0.004058</v>
      </c>
      <c r="BG43" s="12">
        <v>2.558E-05</v>
      </c>
      <c r="BH43" s="12">
        <v>1.049E-06</v>
      </c>
      <c r="BI43" s="12">
        <v>2.575E-09</v>
      </c>
      <c r="BJ43" s="12">
        <v>0</v>
      </c>
      <c r="BK43" s="12">
        <v>0.008871</v>
      </c>
      <c r="BL43" s="12">
        <v>0.008804</v>
      </c>
      <c r="BM43" s="12">
        <v>0.005082</v>
      </c>
      <c r="BN43" s="12">
        <v>0.0001906</v>
      </c>
      <c r="BO43" s="12">
        <v>0.000428</v>
      </c>
      <c r="BP43" s="12">
        <v>0.0004754</v>
      </c>
      <c r="BQ43" s="12">
        <v>2.512E-05</v>
      </c>
      <c r="BR43" s="12">
        <v>0.006981</v>
      </c>
      <c r="BS43" s="12">
        <v>0.01617</v>
      </c>
      <c r="BT43" s="12">
        <v>0.01216</v>
      </c>
      <c r="BU43" s="12">
        <v>0.01984</v>
      </c>
      <c r="BV43" s="12">
        <v>0.02087</v>
      </c>
      <c r="BW43" s="12">
        <v>0.005656</v>
      </c>
      <c r="BX43" s="12">
        <v>1.95E-05</v>
      </c>
      <c r="BY43" s="12">
        <v>0</v>
      </c>
      <c r="BZ43" s="12">
        <v>0.001287</v>
      </c>
      <c r="CA43" s="12">
        <v>0.0003541</v>
      </c>
      <c r="CB43" s="12">
        <v>0</v>
      </c>
      <c r="CC43" s="12">
        <v>0</v>
      </c>
      <c r="CD43" s="12">
        <v>4.739E-11</v>
      </c>
      <c r="CE43" s="12">
        <v>3.081E-11</v>
      </c>
      <c r="CF43" s="12">
        <v>5.651E-11</v>
      </c>
      <c r="CG43" s="12">
        <v>8.697E-09</v>
      </c>
      <c r="CH43" s="12">
        <v>2.321E-08</v>
      </c>
      <c r="CI43" s="12">
        <v>0.007591</v>
      </c>
      <c r="CJ43" s="12">
        <v>3.905E-08</v>
      </c>
      <c r="CK43" s="12">
        <v>1.296E-05</v>
      </c>
      <c r="CL43" s="12">
        <v>2.114E-06</v>
      </c>
      <c r="CM43" s="12">
        <v>2.525E-05</v>
      </c>
      <c r="CN43" s="12">
        <v>0.0001229</v>
      </c>
      <c r="CO43" s="12">
        <v>0</v>
      </c>
      <c r="CP43" s="12">
        <v>70.92</v>
      </c>
      <c r="CQ43" s="12">
        <v>0.05693</v>
      </c>
      <c r="CR43" s="12">
        <v>0.09404</v>
      </c>
      <c r="CS43" s="12">
        <v>0.00498</v>
      </c>
      <c r="CT43" s="12">
        <v>0.1445</v>
      </c>
      <c r="CU43" s="12">
        <v>0.0003154</v>
      </c>
      <c r="CV43" s="12">
        <v>0</v>
      </c>
      <c r="CW43" s="12">
        <v>0.1098</v>
      </c>
      <c r="CX43" s="12">
        <v>0.3518</v>
      </c>
      <c r="CY43" s="12">
        <v>0.0375</v>
      </c>
      <c r="CZ43" s="12">
        <v>0</v>
      </c>
      <c r="DA43" s="12">
        <v>0.01813</v>
      </c>
      <c r="DB43" s="12">
        <v>0.04957</v>
      </c>
      <c r="DC43" s="12">
        <v>0.04946</v>
      </c>
      <c r="DD43" s="12">
        <v>0.03602</v>
      </c>
      <c r="DE43" s="12">
        <v>0.03591</v>
      </c>
      <c r="DF43" s="12">
        <v>0.03591</v>
      </c>
      <c r="DG43" s="12">
        <v>0.03602</v>
      </c>
      <c r="DH43" s="12">
        <v>1</v>
      </c>
      <c r="DI43" s="12">
        <v>2.354E-09</v>
      </c>
      <c r="DJ43" s="12">
        <v>1.342E-14</v>
      </c>
      <c r="DK43" s="12">
        <v>1.643E-11</v>
      </c>
      <c r="DL43" s="12">
        <v>2.073E-08</v>
      </c>
      <c r="DM43" s="12">
        <v>8.826E-14</v>
      </c>
      <c r="DN43" s="12">
        <v>3.638E-05</v>
      </c>
      <c r="DO43" s="12">
        <v>4.732E-07</v>
      </c>
      <c r="DP43" s="12">
        <v>1.282E-06</v>
      </c>
      <c r="DQ43" s="12">
        <v>5.174E-08</v>
      </c>
      <c r="DR43" s="12">
        <v>1.016E-06</v>
      </c>
      <c r="DS43" s="12">
        <v>7.064E-07</v>
      </c>
      <c r="DT43" s="12">
        <v>4.082E-12</v>
      </c>
      <c r="DU43" s="12">
        <v>6.163E-07</v>
      </c>
      <c r="DV43" s="12">
        <v>7.103E-07</v>
      </c>
      <c r="DW43" s="12">
        <v>6.746E-06</v>
      </c>
      <c r="DX43" s="12">
        <v>2.056E-05</v>
      </c>
      <c r="DY43" s="12">
        <v>9.743E-06</v>
      </c>
      <c r="DZ43" s="12">
        <v>4.845E-07</v>
      </c>
      <c r="EA43" s="12">
        <v>3.071E-06</v>
      </c>
      <c r="EB43" s="12">
        <v>3.881E-06</v>
      </c>
      <c r="EC43" s="12">
        <v>3.567E-06</v>
      </c>
      <c r="ED43" s="12">
        <v>1.228E-06</v>
      </c>
      <c r="EE43" s="12">
        <v>1.21E-06</v>
      </c>
      <c r="EF43" s="12">
        <v>2.251E-07</v>
      </c>
      <c r="EG43" s="12">
        <v>1.896E-07</v>
      </c>
      <c r="EH43" s="12">
        <v>9.159E-07</v>
      </c>
      <c r="EI43" s="12">
        <v>1.111E-06</v>
      </c>
      <c r="EJ43" s="12">
        <v>1.595E-07</v>
      </c>
      <c r="EK43" s="12">
        <v>3.349E-09</v>
      </c>
      <c r="EL43" s="12">
        <v>4.286E-11</v>
      </c>
      <c r="EM43" s="12">
        <v>5.481E-10</v>
      </c>
      <c r="EN43" s="12">
        <v>2.168E-07</v>
      </c>
      <c r="EO43" s="12">
        <v>1.267E-06</v>
      </c>
      <c r="EP43" s="12">
        <v>4.466E-06</v>
      </c>
      <c r="EQ43" s="12">
        <v>2.336E-05</v>
      </c>
      <c r="ER43" s="12">
        <v>1.976E-05</v>
      </c>
      <c r="ES43" s="12">
        <v>1.435E-06</v>
      </c>
      <c r="ET43" s="12">
        <v>1.526E-07</v>
      </c>
      <c r="EU43" s="12">
        <v>1.619E-09</v>
      </c>
      <c r="EV43" s="12">
        <v>4.65E-10</v>
      </c>
      <c r="EW43" s="12">
        <v>0</v>
      </c>
    </row>
    <row r="44" spans="1:153" ht="12.75">
      <c r="A44" s="7">
        <v>540</v>
      </c>
      <c r="B44" s="12">
        <v>0.3163</v>
      </c>
      <c r="C44" s="12">
        <v>0.0001121</v>
      </c>
      <c r="D44" s="12">
        <v>0.002714</v>
      </c>
      <c r="E44" s="12">
        <v>1.102E-07</v>
      </c>
      <c r="F44" s="12">
        <v>2.69E-06</v>
      </c>
      <c r="G44" s="12">
        <v>3.845E-06</v>
      </c>
      <c r="H44" s="12">
        <v>0.01366</v>
      </c>
      <c r="I44" s="12">
        <v>5.447E-06</v>
      </c>
      <c r="J44" s="12">
        <v>8.359E-05</v>
      </c>
      <c r="K44" s="12">
        <v>0.1099</v>
      </c>
      <c r="L44" s="12">
        <v>5.806E-05</v>
      </c>
      <c r="M44" s="12">
        <v>0.02656</v>
      </c>
      <c r="N44" s="12">
        <v>0.9039</v>
      </c>
      <c r="O44" s="12">
        <v>3.172E-05</v>
      </c>
      <c r="P44" s="12">
        <v>0.01654</v>
      </c>
      <c r="Q44" s="12">
        <v>0.00592</v>
      </c>
      <c r="R44" s="12">
        <v>0.009132</v>
      </c>
      <c r="S44" s="12">
        <v>5.192E-05</v>
      </c>
      <c r="T44" s="12">
        <v>4.467E-06</v>
      </c>
      <c r="U44" s="12">
        <v>9.646E-06</v>
      </c>
      <c r="V44" s="12">
        <v>0.009736</v>
      </c>
      <c r="W44" s="12">
        <v>0.004415</v>
      </c>
      <c r="X44" s="12">
        <v>0.002656</v>
      </c>
      <c r="Y44" s="12">
        <v>4.404E-06</v>
      </c>
      <c r="Z44" s="12">
        <v>0.006468</v>
      </c>
      <c r="AA44" s="12">
        <v>0.002465</v>
      </c>
      <c r="AB44" s="12">
        <v>0.001897</v>
      </c>
      <c r="AC44" s="12">
        <v>8.896E-08</v>
      </c>
      <c r="AD44" s="12">
        <v>0.0001984</v>
      </c>
      <c r="AE44" s="12">
        <v>8.661E-07</v>
      </c>
      <c r="AF44" s="12">
        <v>0.001563</v>
      </c>
      <c r="AG44" s="12">
        <v>0.00996</v>
      </c>
      <c r="AH44" s="12">
        <v>0.01293</v>
      </c>
      <c r="AI44" s="12">
        <v>0.0004082</v>
      </c>
      <c r="AJ44" s="12">
        <v>4.245E-05</v>
      </c>
      <c r="AK44" s="12">
        <v>0.01809</v>
      </c>
      <c r="AL44" s="12">
        <v>0.009044</v>
      </c>
      <c r="AM44" s="12">
        <v>0.008289</v>
      </c>
      <c r="AN44" s="12">
        <v>0.001736</v>
      </c>
      <c r="AO44" s="12">
        <v>0.004361</v>
      </c>
      <c r="AP44" s="12">
        <v>0.001994</v>
      </c>
      <c r="AQ44" s="12">
        <v>0.01339</v>
      </c>
      <c r="AR44" s="12">
        <v>6.047E-05</v>
      </c>
      <c r="AS44" s="12">
        <v>0.0003529</v>
      </c>
      <c r="AT44" s="12">
        <v>6.418E-05</v>
      </c>
      <c r="AU44" s="12">
        <v>0.0004588</v>
      </c>
      <c r="AV44" s="12">
        <v>7.126E-06</v>
      </c>
      <c r="AW44" s="12">
        <v>8.376E-06</v>
      </c>
      <c r="AX44" s="12">
        <v>2.699E-05</v>
      </c>
      <c r="AY44" s="12">
        <v>0.00021</v>
      </c>
      <c r="AZ44" s="12">
        <v>0.0001697</v>
      </c>
      <c r="BA44" s="12">
        <v>4.996E-05</v>
      </c>
      <c r="BB44" s="12">
        <v>8.742E-05</v>
      </c>
      <c r="BC44" s="12">
        <v>0.0007896</v>
      </c>
      <c r="BD44" s="12">
        <v>0.0004642</v>
      </c>
      <c r="BE44" s="12">
        <v>1.999</v>
      </c>
      <c r="BF44" s="12">
        <v>0.003932</v>
      </c>
      <c r="BG44" s="12">
        <v>2.23E-05</v>
      </c>
      <c r="BH44" s="12">
        <v>8.465E-07</v>
      </c>
      <c r="BI44" s="12">
        <v>1.69E-09</v>
      </c>
      <c r="BJ44" s="12">
        <v>0</v>
      </c>
      <c r="BK44" s="12">
        <v>0.008853</v>
      </c>
      <c r="BL44" s="12">
        <v>0.008778</v>
      </c>
      <c r="BM44" s="12">
        <v>0.005014</v>
      </c>
      <c r="BN44" s="12">
        <v>0.0001802</v>
      </c>
      <c r="BO44" s="12">
        <v>0.0004141</v>
      </c>
      <c r="BP44" s="12">
        <v>0.0004592</v>
      </c>
      <c r="BQ44" s="12">
        <v>2.322E-05</v>
      </c>
      <c r="BR44" s="12">
        <v>0.006927</v>
      </c>
      <c r="BS44" s="12">
        <v>0.01616</v>
      </c>
      <c r="BT44" s="12">
        <v>0.01212</v>
      </c>
      <c r="BU44" s="12">
        <v>0.01972</v>
      </c>
      <c r="BV44" s="12">
        <v>0.02064</v>
      </c>
      <c r="BW44" s="12">
        <v>0.005527</v>
      </c>
      <c r="BX44" s="12">
        <v>1.654E-05</v>
      </c>
      <c r="BY44" s="12">
        <v>0</v>
      </c>
      <c r="BZ44" s="12">
        <v>0.001263</v>
      </c>
      <c r="CA44" s="12">
        <v>0.0003285</v>
      </c>
      <c r="CB44" s="12">
        <v>0</v>
      </c>
      <c r="CC44" s="12">
        <v>0</v>
      </c>
      <c r="CD44" s="12">
        <v>4.747E-11</v>
      </c>
      <c r="CE44" s="12">
        <v>3.077E-11</v>
      </c>
      <c r="CF44" s="12">
        <v>5.566E-11</v>
      </c>
      <c r="CG44" s="12">
        <v>8.608E-09</v>
      </c>
      <c r="CH44" s="12">
        <v>2.276E-08</v>
      </c>
      <c r="CI44" s="12">
        <v>0.007594</v>
      </c>
      <c r="CJ44" s="12">
        <v>3.957E-08</v>
      </c>
      <c r="CK44" s="12">
        <v>1.301E-05</v>
      </c>
      <c r="CL44" s="12">
        <v>2.131E-06</v>
      </c>
      <c r="CM44" s="12">
        <v>2.338E-05</v>
      </c>
      <c r="CN44" s="12">
        <v>0.0001183</v>
      </c>
      <c r="CO44" s="12">
        <v>0</v>
      </c>
      <c r="CP44" s="12">
        <v>72.57</v>
      </c>
      <c r="CQ44" s="12">
        <v>0.05828</v>
      </c>
      <c r="CR44" s="12">
        <v>0.09612</v>
      </c>
      <c r="CS44" s="12">
        <v>0.005097</v>
      </c>
      <c r="CT44" s="12">
        <v>0.1454</v>
      </c>
      <c r="CU44" s="12">
        <v>0.0003157</v>
      </c>
      <c r="CV44" s="12">
        <v>0</v>
      </c>
      <c r="CW44" s="12">
        <v>0.1102</v>
      </c>
      <c r="CX44" s="12">
        <v>0.3537</v>
      </c>
      <c r="CY44" s="12">
        <v>0.0375</v>
      </c>
      <c r="CZ44" s="12">
        <v>0</v>
      </c>
      <c r="DA44" s="12">
        <v>0.01797</v>
      </c>
      <c r="DB44" s="12">
        <v>0.04958</v>
      </c>
      <c r="DC44" s="12">
        <v>0.04947</v>
      </c>
      <c r="DD44" s="12">
        <v>0.03592</v>
      </c>
      <c r="DE44" s="12">
        <v>0.03581</v>
      </c>
      <c r="DF44" s="12">
        <v>0.03581</v>
      </c>
      <c r="DG44" s="12">
        <v>0.03592</v>
      </c>
      <c r="DH44" s="12">
        <v>1</v>
      </c>
      <c r="DI44" s="12">
        <v>2.363E-09</v>
      </c>
      <c r="DJ44" s="12">
        <v>1.35E-14</v>
      </c>
      <c r="DK44" s="12">
        <v>1.635E-11</v>
      </c>
      <c r="DL44" s="12">
        <v>2.06E-08</v>
      </c>
      <c r="DM44" s="12">
        <v>8.748E-14</v>
      </c>
      <c r="DN44" s="12">
        <v>3.651E-05</v>
      </c>
      <c r="DO44" s="12">
        <v>4.822E-07</v>
      </c>
      <c r="DP44" s="12">
        <v>1.293E-06</v>
      </c>
      <c r="DQ44" s="12">
        <v>5.178E-08</v>
      </c>
      <c r="DR44" s="12">
        <v>1.023E-06</v>
      </c>
      <c r="DS44" s="12">
        <v>7.149E-07</v>
      </c>
      <c r="DT44" s="12">
        <v>3.168E-12</v>
      </c>
      <c r="DU44" s="12">
        <v>6.2E-07</v>
      </c>
      <c r="DV44" s="12">
        <v>7.022E-07</v>
      </c>
      <c r="DW44" s="12">
        <v>6.712E-06</v>
      </c>
      <c r="DX44" s="12">
        <v>2.072E-05</v>
      </c>
      <c r="DY44" s="12">
        <v>9.856E-06</v>
      </c>
      <c r="DZ44" s="12">
        <v>4.709E-07</v>
      </c>
      <c r="EA44" s="12">
        <v>3.076E-06</v>
      </c>
      <c r="EB44" s="12">
        <v>3.908E-06</v>
      </c>
      <c r="EC44" s="12">
        <v>3.56E-06</v>
      </c>
      <c r="ED44" s="12">
        <v>1.212E-06</v>
      </c>
      <c r="EE44" s="12">
        <v>1.182E-06</v>
      </c>
      <c r="EF44" s="12">
        <v>2.197E-07</v>
      </c>
      <c r="EG44" s="12">
        <v>1.866E-07</v>
      </c>
      <c r="EH44" s="12">
        <v>8.969E-07</v>
      </c>
      <c r="EI44" s="12">
        <v>1.093E-06</v>
      </c>
      <c r="EJ44" s="12">
        <v>1.539E-07</v>
      </c>
      <c r="EK44" s="12">
        <v>2.795E-09</v>
      </c>
      <c r="EL44" s="12">
        <v>3.612E-11</v>
      </c>
      <c r="EM44" s="12">
        <v>4.664E-10</v>
      </c>
      <c r="EN44" s="12">
        <v>2.122E-07</v>
      </c>
      <c r="EO44" s="12">
        <v>1.277E-06</v>
      </c>
      <c r="EP44" s="12">
        <v>4.467E-06</v>
      </c>
      <c r="EQ44" s="12">
        <v>2.351E-05</v>
      </c>
      <c r="ER44" s="12">
        <v>1.981E-05</v>
      </c>
      <c r="ES44" s="12">
        <v>1.419E-06</v>
      </c>
      <c r="ET44" s="12">
        <v>1.465E-07</v>
      </c>
      <c r="EU44" s="12">
        <v>1.53E-09</v>
      </c>
      <c r="EV44" s="12">
        <v>4.313E-10</v>
      </c>
      <c r="EW44" s="12">
        <v>0</v>
      </c>
    </row>
    <row r="45" spans="1:153" ht="12.75">
      <c r="A45" s="7">
        <v>555</v>
      </c>
      <c r="B45" s="12">
        <v>0.3182</v>
      </c>
      <c r="C45" s="12">
        <v>0.0001106</v>
      </c>
      <c r="D45" s="12">
        <v>0.00269</v>
      </c>
      <c r="E45" s="12">
        <v>1.106E-07</v>
      </c>
      <c r="F45" s="12">
        <v>2.693E-06</v>
      </c>
      <c r="G45" s="12">
        <v>3.815E-06</v>
      </c>
      <c r="H45" s="12">
        <v>0.01376</v>
      </c>
      <c r="I45" s="12">
        <v>5.362E-06</v>
      </c>
      <c r="J45" s="12">
        <v>8.344E-05</v>
      </c>
      <c r="K45" s="12">
        <v>0.1118</v>
      </c>
      <c r="L45" s="12">
        <v>5.744E-05</v>
      </c>
      <c r="M45" s="12">
        <v>0.02717</v>
      </c>
      <c r="N45" s="12">
        <v>0.9018</v>
      </c>
      <c r="O45" s="12">
        <v>3.183E-05</v>
      </c>
      <c r="P45" s="12">
        <v>0.0163</v>
      </c>
      <c r="Q45" s="12">
        <v>0.006058</v>
      </c>
      <c r="R45" s="12">
        <v>0.009119</v>
      </c>
      <c r="S45" s="12">
        <v>5.207E-05</v>
      </c>
      <c r="T45" s="12">
        <v>4.467E-06</v>
      </c>
      <c r="U45" s="12">
        <v>9.636E-06</v>
      </c>
      <c r="V45" s="12">
        <v>0.00964</v>
      </c>
      <c r="W45" s="12">
        <v>0.004524</v>
      </c>
      <c r="X45" s="12">
        <v>0.002731</v>
      </c>
      <c r="Y45" s="12">
        <v>4.439E-06</v>
      </c>
      <c r="Z45" s="12">
        <v>0.00646</v>
      </c>
      <c r="AA45" s="12">
        <v>0.002526</v>
      </c>
      <c r="AB45" s="12">
        <v>0.001926</v>
      </c>
      <c r="AC45" s="12">
        <v>8.801E-08</v>
      </c>
      <c r="AD45" s="12">
        <v>0.0001948</v>
      </c>
      <c r="AE45" s="12">
        <v>8.459E-07</v>
      </c>
      <c r="AF45" s="12">
        <v>0.001515</v>
      </c>
      <c r="AG45" s="12">
        <v>0.009928</v>
      </c>
      <c r="AH45" s="12">
        <v>0.01302</v>
      </c>
      <c r="AI45" s="12">
        <v>0.000401</v>
      </c>
      <c r="AJ45" s="12">
        <v>4.179E-05</v>
      </c>
      <c r="AK45" s="12">
        <v>0.01799</v>
      </c>
      <c r="AL45" s="12">
        <v>0.009036</v>
      </c>
      <c r="AM45" s="12">
        <v>0.008367</v>
      </c>
      <c r="AN45" s="12">
        <v>0.001758</v>
      </c>
      <c r="AO45" s="12">
        <v>0.004406</v>
      </c>
      <c r="AP45" s="12">
        <v>0.001992</v>
      </c>
      <c r="AQ45" s="12">
        <v>0.01344</v>
      </c>
      <c r="AR45" s="12">
        <v>5.943E-05</v>
      </c>
      <c r="AS45" s="12">
        <v>0.0003387</v>
      </c>
      <c r="AT45" s="12">
        <v>6.118E-05</v>
      </c>
      <c r="AU45" s="12">
        <v>0.0004466</v>
      </c>
      <c r="AV45" s="12">
        <v>6.912E-06</v>
      </c>
      <c r="AW45" s="12">
        <v>8.153E-06</v>
      </c>
      <c r="AX45" s="12">
        <v>2.595E-05</v>
      </c>
      <c r="AY45" s="12">
        <v>0.0002022</v>
      </c>
      <c r="AZ45" s="12">
        <v>0.0001645</v>
      </c>
      <c r="BA45" s="12">
        <v>4.613E-05</v>
      </c>
      <c r="BB45" s="12">
        <v>8.023E-05</v>
      </c>
      <c r="BC45" s="12">
        <v>0.0007694</v>
      </c>
      <c r="BD45" s="12">
        <v>0.0004404</v>
      </c>
      <c r="BE45" s="12">
        <v>1.999</v>
      </c>
      <c r="BF45" s="12">
        <v>0.00381</v>
      </c>
      <c r="BG45" s="12">
        <v>1.943E-05</v>
      </c>
      <c r="BH45" s="12">
        <v>6.826E-07</v>
      </c>
      <c r="BI45" s="12">
        <v>1.084E-09</v>
      </c>
      <c r="BJ45" s="12">
        <v>0</v>
      </c>
      <c r="BK45" s="12">
        <v>0.008836</v>
      </c>
      <c r="BL45" s="12">
        <v>0.008752</v>
      </c>
      <c r="BM45" s="12">
        <v>0.004946</v>
      </c>
      <c r="BN45" s="12">
        <v>0.0001704</v>
      </c>
      <c r="BO45" s="12">
        <v>0.0004006</v>
      </c>
      <c r="BP45" s="12">
        <v>0.0004435</v>
      </c>
      <c r="BQ45" s="12">
        <v>2.145E-05</v>
      </c>
      <c r="BR45" s="12">
        <v>0.006872</v>
      </c>
      <c r="BS45" s="12">
        <v>0.01615</v>
      </c>
      <c r="BT45" s="12">
        <v>0.01209</v>
      </c>
      <c r="BU45" s="12">
        <v>0.01961</v>
      </c>
      <c r="BV45" s="12">
        <v>0.02042</v>
      </c>
      <c r="BW45" s="12">
        <v>0.005401</v>
      </c>
      <c r="BX45" s="12">
        <v>1.402E-05</v>
      </c>
      <c r="BY45" s="12">
        <v>0</v>
      </c>
      <c r="BZ45" s="12">
        <v>0.001239</v>
      </c>
      <c r="CA45" s="12">
        <v>0.0003047</v>
      </c>
      <c r="CB45" s="12">
        <v>0</v>
      </c>
      <c r="CC45" s="12">
        <v>0</v>
      </c>
      <c r="CD45" s="12">
        <v>4.759E-11</v>
      </c>
      <c r="CE45" s="12">
        <v>3.074E-11</v>
      </c>
      <c r="CF45" s="12">
        <v>5.485E-11</v>
      </c>
      <c r="CG45" s="12">
        <v>8.524E-09</v>
      </c>
      <c r="CH45" s="12">
        <v>2.238E-08</v>
      </c>
      <c r="CI45" s="12">
        <v>0.007597</v>
      </c>
      <c r="CJ45" s="12">
        <v>4.012E-08</v>
      </c>
      <c r="CK45" s="12">
        <v>1.306E-05</v>
      </c>
      <c r="CL45" s="12">
        <v>2.151E-06</v>
      </c>
      <c r="CM45" s="12">
        <v>2.166E-05</v>
      </c>
      <c r="CN45" s="12">
        <v>0.0001139</v>
      </c>
      <c r="CO45" s="12">
        <v>0</v>
      </c>
      <c r="CP45" s="12">
        <v>74.22</v>
      </c>
      <c r="CQ45" s="12">
        <v>0.05963</v>
      </c>
      <c r="CR45" s="12">
        <v>0.0982</v>
      </c>
      <c r="CS45" s="12">
        <v>0.005213</v>
      </c>
      <c r="CT45" s="12">
        <v>0.1464</v>
      </c>
      <c r="CU45" s="12">
        <v>0.0003159</v>
      </c>
      <c r="CV45" s="12">
        <v>0</v>
      </c>
      <c r="CW45" s="12">
        <v>0.1106</v>
      </c>
      <c r="CX45" s="12">
        <v>0.3556</v>
      </c>
      <c r="CY45" s="12">
        <v>0.0375</v>
      </c>
      <c r="CZ45" s="12">
        <v>0</v>
      </c>
      <c r="DA45" s="12">
        <v>0.01781</v>
      </c>
      <c r="DB45" s="12">
        <v>0.04959</v>
      </c>
      <c r="DC45" s="12">
        <v>0.04948</v>
      </c>
      <c r="DD45" s="12">
        <v>0.03582</v>
      </c>
      <c r="DE45" s="12">
        <v>0.03571</v>
      </c>
      <c r="DF45" s="12">
        <v>0.03571</v>
      </c>
      <c r="DG45" s="12">
        <v>0.03582</v>
      </c>
      <c r="DH45" s="12">
        <v>1</v>
      </c>
      <c r="DI45" s="12">
        <v>2.373E-09</v>
      </c>
      <c r="DJ45" s="12">
        <v>1.358E-14</v>
      </c>
      <c r="DK45" s="12">
        <v>1.626E-11</v>
      </c>
      <c r="DL45" s="12">
        <v>2.047E-08</v>
      </c>
      <c r="DM45" s="12">
        <v>8.671E-14</v>
      </c>
      <c r="DN45" s="12">
        <v>3.665E-05</v>
      </c>
      <c r="DO45" s="12">
        <v>4.912E-07</v>
      </c>
      <c r="DP45" s="12">
        <v>1.303E-06</v>
      </c>
      <c r="DQ45" s="12">
        <v>5.181E-08</v>
      </c>
      <c r="DR45" s="12">
        <v>1.03E-06</v>
      </c>
      <c r="DS45" s="12">
        <v>7.232E-07</v>
      </c>
      <c r="DT45" s="12">
        <v>2.463E-12</v>
      </c>
      <c r="DU45" s="12">
        <v>6.235E-07</v>
      </c>
      <c r="DV45" s="12">
        <v>6.948E-07</v>
      </c>
      <c r="DW45" s="12">
        <v>6.679E-06</v>
      </c>
      <c r="DX45" s="12">
        <v>2.087E-05</v>
      </c>
      <c r="DY45" s="12">
        <v>9.966E-06</v>
      </c>
      <c r="DZ45" s="12">
        <v>4.578E-07</v>
      </c>
      <c r="EA45" s="12">
        <v>3.08E-06</v>
      </c>
      <c r="EB45" s="12">
        <v>3.934E-06</v>
      </c>
      <c r="EC45" s="12">
        <v>3.554E-06</v>
      </c>
      <c r="ED45" s="12">
        <v>1.197E-06</v>
      </c>
      <c r="EE45" s="12">
        <v>1.156E-06</v>
      </c>
      <c r="EF45" s="12">
        <v>2.145E-07</v>
      </c>
      <c r="EG45" s="12">
        <v>1.837E-07</v>
      </c>
      <c r="EH45" s="12">
        <v>8.786E-07</v>
      </c>
      <c r="EI45" s="12">
        <v>1.076E-06</v>
      </c>
      <c r="EJ45" s="12">
        <v>1.485E-07</v>
      </c>
      <c r="EK45" s="12">
        <v>2.332E-09</v>
      </c>
      <c r="EL45" s="12">
        <v>3.05E-11</v>
      </c>
      <c r="EM45" s="12">
        <v>3.968E-10</v>
      </c>
      <c r="EN45" s="12">
        <v>2.078E-07</v>
      </c>
      <c r="EO45" s="12">
        <v>1.287E-06</v>
      </c>
      <c r="EP45" s="12">
        <v>4.468E-06</v>
      </c>
      <c r="EQ45" s="12">
        <v>2.366E-05</v>
      </c>
      <c r="ER45" s="12">
        <v>1.987E-05</v>
      </c>
      <c r="ES45" s="12">
        <v>1.403E-06</v>
      </c>
      <c r="ET45" s="12">
        <v>1.407E-07</v>
      </c>
      <c r="EU45" s="12">
        <v>1.447E-09</v>
      </c>
      <c r="EV45" s="12">
        <v>4.01E-10</v>
      </c>
      <c r="EW45" s="12">
        <v>0</v>
      </c>
    </row>
    <row r="46" spans="1:153" ht="12.75">
      <c r="A46" s="7">
        <v>570</v>
      </c>
      <c r="B46" s="12">
        <v>0.3199</v>
      </c>
      <c r="C46" s="12">
        <v>0.0001092</v>
      </c>
      <c r="D46" s="12">
        <v>0.002666</v>
      </c>
      <c r="E46" s="12">
        <v>1.11E-07</v>
      </c>
      <c r="F46" s="12">
        <v>2.695E-06</v>
      </c>
      <c r="G46" s="12">
        <v>3.784E-06</v>
      </c>
      <c r="H46" s="12">
        <v>0.01387</v>
      </c>
      <c r="I46" s="12">
        <v>5.28E-06</v>
      </c>
      <c r="J46" s="12">
        <v>8.329E-05</v>
      </c>
      <c r="K46" s="12">
        <v>0.1136</v>
      </c>
      <c r="L46" s="12">
        <v>5.683E-05</v>
      </c>
      <c r="M46" s="12">
        <v>0.02776</v>
      </c>
      <c r="N46" s="12">
        <v>0.8997</v>
      </c>
      <c r="O46" s="12">
        <v>3.194E-05</v>
      </c>
      <c r="P46" s="12">
        <v>0.01607</v>
      </c>
      <c r="Q46" s="12">
        <v>0.006194</v>
      </c>
      <c r="R46" s="12">
        <v>0.009105</v>
      </c>
      <c r="S46" s="12">
        <v>5.222E-05</v>
      </c>
      <c r="T46" s="12">
        <v>4.467E-06</v>
      </c>
      <c r="U46" s="12">
        <v>9.627E-06</v>
      </c>
      <c r="V46" s="12">
        <v>0.009545</v>
      </c>
      <c r="W46" s="12">
        <v>0.004631</v>
      </c>
      <c r="X46" s="12">
        <v>0.002806</v>
      </c>
      <c r="Y46" s="12">
        <v>4.475E-06</v>
      </c>
      <c r="Z46" s="12">
        <v>0.006452</v>
      </c>
      <c r="AA46" s="12">
        <v>0.002585</v>
      </c>
      <c r="AB46" s="12">
        <v>0.001955</v>
      </c>
      <c r="AC46" s="12">
        <v>8.703E-08</v>
      </c>
      <c r="AD46" s="12">
        <v>0.0001912</v>
      </c>
      <c r="AE46" s="12">
        <v>8.258E-07</v>
      </c>
      <c r="AF46" s="12">
        <v>0.001467</v>
      </c>
      <c r="AG46" s="12">
        <v>0.009895</v>
      </c>
      <c r="AH46" s="12">
        <v>0.01311</v>
      </c>
      <c r="AI46" s="12">
        <v>0.0003941</v>
      </c>
      <c r="AJ46" s="12">
        <v>4.117E-05</v>
      </c>
      <c r="AK46" s="12">
        <v>0.01789</v>
      </c>
      <c r="AL46" s="12">
        <v>0.00903</v>
      </c>
      <c r="AM46" s="12">
        <v>0.008443</v>
      </c>
      <c r="AN46" s="12">
        <v>0.001779</v>
      </c>
      <c r="AO46" s="12">
        <v>0.004448</v>
      </c>
      <c r="AP46" s="12">
        <v>0.00199</v>
      </c>
      <c r="AQ46" s="12">
        <v>0.0135</v>
      </c>
      <c r="AR46" s="12">
        <v>5.843E-05</v>
      </c>
      <c r="AS46" s="12">
        <v>0.0003253</v>
      </c>
      <c r="AT46" s="12">
        <v>5.846E-05</v>
      </c>
      <c r="AU46" s="12">
        <v>0.000435</v>
      </c>
      <c r="AV46" s="12">
        <v>6.706E-06</v>
      </c>
      <c r="AW46" s="12">
        <v>7.94E-06</v>
      </c>
      <c r="AX46" s="12">
        <v>2.497E-05</v>
      </c>
      <c r="AY46" s="12">
        <v>0.0001948</v>
      </c>
      <c r="AZ46" s="12">
        <v>0.0001596</v>
      </c>
      <c r="BA46" s="12">
        <v>4.258E-05</v>
      </c>
      <c r="BB46" s="12">
        <v>7.36E-05</v>
      </c>
      <c r="BC46" s="12">
        <v>0.0007494</v>
      </c>
      <c r="BD46" s="12">
        <v>0.0004177</v>
      </c>
      <c r="BE46" s="12">
        <v>1.998</v>
      </c>
      <c r="BF46" s="12">
        <v>0.00369</v>
      </c>
      <c r="BG46" s="12">
        <v>1.692E-05</v>
      </c>
      <c r="BH46" s="12">
        <v>5.493E-07</v>
      </c>
      <c r="BI46" s="12">
        <v>6.35E-10</v>
      </c>
      <c r="BJ46" s="12">
        <v>0</v>
      </c>
      <c r="BK46" s="12">
        <v>0.008819</v>
      </c>
      <c r="BL46" s="12">
        <v>0.008726</v>
      </c>
      <c r="BM46" s="12">
        <v>0.004879</v>
      </c>
      <c r="BN46" s="12">
        <v>0.000161</v>
      </c>
      <c r="BO46" s="12">
        <v>0.0003875</v>
      </c>
      <c r="BP46" s="12">
        <v>0.0004282</v>
      </c>
      <c r="BQ46" s="12">
        <v>1.981E-05</v>
      </c>
      <c r="BR46" s="12">
        <v>0.006818</v>
      </c>
      <c r="BS46" s="12">
        <v>0.01614</v>
      </c>
      <c r="BT46" s="12">
        <v>0.01206</v>
      </c>
      <c r="BU46" s="12">
        <v>0.0195</v>
      </c>
      <c r="BV46" s="12">
        <v>0.0202</v>
      </c>
      <c r="BW46" s="12">
        <v>0.005277</v>
      </c>
      <c r="BX46" s="12">
        <v>1.187E-05</v>
      </c>
      <c r="BY46" s="12">
        <v>0</v>
      </c>
      <c r="BZ46" s="12">
        <v>0.001215</v>
      </c>
      <c r="CA46" s="12">
        <v>0.0002825</v>
      </c>
      <c r="CB46" s="12">
        <v>0</v>
      </c>
      <c r="CC46" s="12">
        <v>0</v>
      </c>
      <c r="CD46" s="12">
        <v>4.776E-11</v>
      </c>
      <c r="CE46" s="12">
        <v>3.073E-11</v>
      </c>
      <c r="CF46" s="12">
        <v>5.409E-11</v>
      </c>
      <c r="CG46" s="12">
        <v>8.444E-09</v>
      </c>
      <c r="CH46" s="12">
        <v>2.204E-08</v>
      </c>
      <c r="CI46" s="12">
        <v>0.007599</v>
      </c>
      <c r="CJ46" s="12">
        <v>4.068E-08</v>
      </c>
      <c r="CK46" s="12">
        <v>1.311E-05</v>
      </c>
      <c r="CL46" s="12">
        <v>2.172E-06</v>
      </c>
      <c r="CM46" s="12">
        <v>2.006E-05</v>
      </c>
      <c r="CN46" s="12">
        <v>0.0001097</v>
      </c>
      <c r="CO46" s="12">
        <v>0</v>
      </c>
      <c r="CP46" s="12">
        <v>75.89</v>
      </c>
      <c r="CQ46" s="12">
        <v>0.06096</v>
      </c>
      <c r="CR46" s="12">
        <v>0.1003</v>
      </c>
      <c r="CS46" s="12">
        <v>0.005328</v>
      </c>
      <c r="CT46" s="12">
        <v>0.1473</v>
      </c>
      <c r="CU46" s="12">
        <v>0.0003162</v>
      </c>
      <c r="CV46" s="12">
        <v>0</v>
      </c>
      <c r="CW46" s="12">
        <v>0.111</v>
      </c>
      <c r="CX46" s="12">
        <v>0.3573</v>
      </c>
      <c r="CY46" s="12">
        <v>0.0375</v>
      </c>
      <c r="CZ46" s="12">
        <v>0</v>
      </c>
      <c r="DA46" s="12">
        <v>0.01766</v>
      </c>
      <c r="DB46" s="12">
        <v>0.04959</v>
      </c>
      <c r="DC46" s="12">
        <v>0.04948</v>
      </c>
      <c r="DD46" s="12">
        <v>0.03573</v>
      </c>
      <c r="DE46" s="12">
        <v>0.03562</v>
      </c>
      <c r="DF46" s="12">
        <v>0.03562</v>
      </c>
      <c r="DG46" s="12">
        <v>0.03573</v>
      </c>
      <c r="DH46" s="12">
        <v>1</v>
      </c>
      <c r="DI46" s="12">
        <v>2.381E-09</v>
      </c>
      <c r="DJ46" s="12">
        <v>1.366E-14</v>
      </c>
      <c r="DK46" s="12">
        <v>1.618E-11</v>
      </c>
      <c r="DL46" s="12">
        <v>2.035E-08</v>
      </c>
      <c r="DM46" s="12">
        <v>8.594E-14</v>
      </c>
      <c r="DN46" s="12">
        <v>3.678E-05</v>
      </c>
      <c r="DO46" s="12">
        <v>5E-07</v>
      </c>
      <c r="DP46" s="12">
        <v>1.314E-06</v>
      </c>
      <c r="DQ46" s="12">
        <v>5.182E-08</v>
      </c>
      <c r="DR46" s="12">
        <v>1.037E-06</v>
      </c>
      <c r="DS46" s="12">
        <v>7.313E-07</v>
      </c>
      <c r="DT46" s="12">
        <v>1.899E-12</v>
      </c>
      <c r="DU46" s="12">
        <v>6.269E-07</v>
      </c>
      <c r="DV46" s="12">
        <v>6.88E-07</v>
      </c>
      <c r="DW46" s="12">
        <v>6.647E-06</v>
      </c>
      <c r="DX46" s="12">
        <v>2.103E-05</v>
      </c>
      <c r="DY46" s="12">
        <v>1.007E-05</v>
      </c>
      <c r="DZ46" s="12">
        <v>4.451E-07</v>
      </c>
      <c r="EA46" s="12">
        <v>3.083E-06</v>
      </c>
      <c r="EB46" s="12">
        <v>3.96E-06</v>
      </c>
      <c r="EC46" s="12">
        <v>3.547E-06</v>
      </c>
      <c r="ED46" s="12">
        <v>1.182E-06</v>
      </c>
      <c r="EE46" s="12">
        <v>1.131E-06</v>
      </c>
      <c r="EF46" s="12">
        <v>2.097E-07</v>
      </c>
      <c r="EG46" s="12">
        <v>1.808E-07</v>
      </c>
      <c r="EH46" s="12">
        <v>8.608E-07</v>
      </c>
      <c r="EI46" s="12">
        <v>1.059E-06</v>
      </c>
      <c r="EJ46" s="12">
        <v>1.433E-07</v>
      </c>
      <c r="EK46" s="12">
        <v>1.944E-09</v>
      </c>
      <c r="EL46" s="12">
        <v>2.573E-11</v>
      </c>
      <c r="EM46" s="12">
        <v>3.372E-10</v>
      </c>
      <c r="EN46" s="12">
        <v>2.036E-07</v>
      </c>
      <c r="EO46" s="12">
        <v>1.297E-06</v>
      </c>
      <c r="EP46" s="12">
        <v>4.468E-06</v>
      </c>
      <c r="EQ46" s="12">
        <v>2.381E-05</v>
      </c>
      <c r="ER46" s="12">
        <v>1.992E-05</v>
      </c>
      <c r="ES46" s="12">
        <v>1.387E-06</v>
      </c>
      <c r="ET46" s="12">
        <v>1.351E-07</v>
      </c>
      <c r="EU46" s="12">
        <v>1.369E-09</v>
      </c>
      <c r="EV46" s="12">
        <v>3.737E-10</v>
      </c>
      <c r="EW46" s="12">
        <v>0</v>
      </c>
    </row>
    <row r="47" spans="1:153" ht="12.75">
      <c r="A47" s="7">
        <v>585</v>
      </c>
      <c r="B47" s="12">
        <v>0.3217</v>
      </c>
      <c r="C47" s="12">
        <v>0.0001077</v>
      </c>
      <c r="D47" s="12">
        <v>0.002642</v>
      </c>
      <c r="E47" s="12">
        <v>1.113E-07</v>
      </c>
      <c r="F47" s="12">
        <v>2.696E-06</v>
      </c>
      <c r="G47" s="12">
        <v>3.751E-06</v>
      </c>
      <c r="H47" s="12">
        <v>0.01397</v>
      </c>
      <c r="I47" s="12">
        <v>5.201E-06</v>
      </c>
      <c r="J47" s="12">
        <v>8.315E-05</v>
      </c>
      <c r="K47" s="12">
        <v>0.1154</v>
      </c>
      <c r="L47" s="12">
        <v>5.622E-05</v>
      </c>
      <c r="M47" s="12">
        <v>0.02835</v>
      </c>
      <c r="N47" s="12">
        <v>0.8976</v>
      </c>
      <c r="O47" s="12">
        <v>3.205E-05</v>
      </c>
      <c r="P47" s="12">
        <v>0.01584</v>
      </c>
      <c r="Q47" s="12">
        <v>0.006326</v>
      </c>
      <c r="R47" s="12">
        <v>0.009091</v>
      </c>
      <c r="S47" s="12">
        <v>5.238E-05</v>
      </c>
      <c r="T47" s="12">
        <v>4.467E-06</v>
      </c>
      <c r="U47" s="12">
        <v>9.617E-06</v>
      </c>
      <c r="V47" s="12">
        <v>0.009451</v>
      </c>
      <c r="W47" s="12">
        <v>0.004735</v>
      </c>
      <c r="X47" s="12">
        <v>0.00288</v>
      </c>
      <c r="Y47" s="12">
        <v>4.512E-06</v>
      </c>
      <c r="Z47" s="12">
        <v>0.006446</v>
      </c>
      <c r="AA47" s="12">
        <v>0.002643</v>
      </c>
      <c r="AB47" s="12">
        <v>0.001984</v>
      </c>
      <c r="AC47" s="12">
        <v>8.602E-08</v>
      </c>
      <c r="AD47" s="12">
        <v>0.0001876</v>
      </c>
      <c r="AE47" s="12">
        <v>8.06E-07</v>
      </c>
      <c r="AF47" s="12">
        <v>0.00142</v>
      </c>
      <c r="AG47" s="12">
        <v>0.00986</v>
      </c>
      <c r="AH47" s="12">
        <v>0.0132</v>
      </c>
      <c r="AI47" s="12">
        <v>0.0003873</v>
      </c>
      <c r="AJ47" s="12">
        <v>4.058E-05</v>
      </c>
      <c r="AK47" s="12">
        <v>0.01779</v>
      </c>
      <c r="AL47" s="12">
        <v>0.009026</v>
      </c>
      <c r="AM47" s="12">
        <v>0.008518</v>
      </c>
      <c r="AN47" s="12">
        <v>0.0018</v>
      </c>
      <c r="AO47" s="12">
        <v>0.004489</v>
      </c>
      <c r="AP47" s="12">
        <v>0.001987</v>
      </c>
      <c r="AQ47" s="12">
        <v>0.01354</v>
      </c>
      <c r="AR47" s="12">
        <v>5.744E-05</v>
      </c>
      <c r="AS47" s="12">
        <v>0.0003127</v>
      </c>
      <c r="AT47" s="12">
        <v>5.597E-05</v>
      </c>
      <c r="AU47" s="12">
        <v>0.0004241</v>
      </c>
      <c r="AV47" s="12">
        <v>6.509E-06</v>
      </c>
      <c r="AW47" s="12">
        <v>7.734E-06</v>
      </c>
      <c r="AX47" s="12">
        <v>2.406E-05</v>
      </c>
      <c r="AY47" s="12">
        <v>0.0001876</v>
      </c>
      <c r="AZ47" s="12">
        <v>0.0001549</v>
      </c>
      <c r="BA47" s="12">
        <v>3.929E-05</v>
      </c>
      <c r="BB47" s="12">
        <v>6.75E-05</v>
      </c>
      <c r="BC47" s="12">
        <v>0.0007297</v>
      </c>
      <c r="BD47" s="12">
        <v>0.0003961</v>
      </c>
      <c r="BE47" s="12">
        <v>1.998</v>
      </c>
      <c r="BF47" s="12">
        <v>0.003574</v>
      </c>
      <c r="BG47" s="12">
        <v>1.472E-05</v>
      </c>
      <c r="BH47" s="12">
        <v>4.417E-07</v>
      </c>
      <c r="BI47" s="12">
        <v>3.494E-10</v>
      </c>
      <c r="BJ47" s="12">
        <v>0</v>
      </c>
      <c r="BK47" s="12">
        <v>0.008801</v>
      </c>
      <c r="BL47" s="12">
        <v>0.0087</v>
      </c>
      <c r="BM47" s="12">
        <v>0.004812</v>
      </c>
      <c r="BN47" s="12">
        <v>0.0001522</v>
      </c>
      <c r="BO47" s="12">
        <v>0.0003747</v>
      </c>
      <c r="BP47" s="12">
        <v>0.0004135</v>
      </c>
      <c r="BQ47" s="12">
        <v>1.829E-05</v>
      </c>
      <c r="BR47" s="12">
        <v>0.006765</v>
      </c>
      <c r="BS47" s="12">
        <v>0.01613</v>
      </c>
      <c r="BT47" s="12">
        <v>0.01202</v>
      </c>
      <c r="BU47" s="12">
        <v>0.01939</v>
      </c>
      <c r="BV47" s="12">
        <v>0.01999</v>
      </c>
      <c r="BW47" s="12">
        <v>0.005155</v>
      </c>
      <c r="BX47" s="12">
        <v>1.004E-05</v>
      </c>
      <c r="BY47" s="12">
        <v>0</v>
      </c>
      <c r="BZ47" s="12">
        <v>0.001192</v>
      </c>
      <c r="CA47" s="12">
        <v>0.0002619</v>
      </c>
      <c r="CB47" s="12">
        <v>0</v>
      </c>
      <c r="CC47" s="12">
        <v>0</v>
      </c>
      <c r="CD47" s="12">
        <v>4.796E-11</v>
      </c>
      <c r="CE47" s="12">
        <v>3.074E-11</v>
      </c>
      <c r="CF47" s="12">
        <v>5.337E-11</v>
      </c>
      <c r="CG47" s="12">
        <v>8.369E-09</v>
      </c>
      <c r="CH47" s="12">
        <v>2.174E-08</v>
      </c>
      <c r="CI47" s="12">
        <v>0.007602</v>
      </c>
      <c r="CJ47" s="12">
        <v>4.127E-08</v>
      </c>
      <c r="CK47" s="12">
        <v>1.317E-05</v>
      </c>
      <c r="CL47" s="12">
        <v>2.194E-06</v>
      </c>
      <c r="CM47" s="12">
        <v>1.858E-05</v>
      </c>
      <c r="CN47" s="12">
        <v>0.0001056</v>
      </c>
      <c r="CO47" s="12">
        <v>0</v>
      </c>
      <c r="CP47" s="12">
        <v>77.55</v>
      </c>
      <c r="CQ47" s="12">
        <v>0.06229</v>
      </c>
      <c r="CR47" s="12">
        <v>0.1024</v>
      </c>
      <c r="CS47" s="12">
        <v>0.005443</v>
      </c>
      <c r="CT47" s="12">
        <v>0.1483</v>
      </c>
      <c r="CU47" s="12">
        <v>0.0003165</v>
      </c>
      <c r="CV47" s="12">
        <v>0</v>
      </c>
      <c r="CW47" s="12">
        <v>0.1113</v>
      </c>
      <c r="CX47" s="12">
        <v>0.359</v>
      </c>
      <c r="CY47" s="12">
        <v>0.0375</v>
      </c>
      <c r="CZ47" s="12">
        <v>0</v>
      </c>
      <c r="DA47" s="12">
        <v>0.0175</v>
      </c>
      <c r="DB47" s="12">
        <v>0.0496</v>
      </c>
      <c r="DC47" s="12">
        <v>0.04949</v>
      </c>
      <c r="DD47" s="12">
        <v>0.03563</v>
      </c>
      <c r="DE47" s="12">
        <v>0.03552</v>
      </c>
      <c r="DF47" s="12">
        <v>0.03552</v>
      </c>
      <c r="DG47" s="12">
        <v>0.03563</v>
      </c>
      <c r="DH47" s="12">
        <v>1</v>
      </c>
      <c r="DI47" s="12">
        <v>2.389E-09</v>
      </c>
      <c r="DJ47" s="12">
        <v>1.373E-14</v>
      </c>
      <c r="DK47" s="12">
        <v>1.609E-11</v>
      </c>
      <c r="DL47" s="12">
        <v>2.023E-08</v>
      </c>
      <c r="DM47" s="12">
        <v>8.517E-14</v>
      </c>
      <c r="DN47" s="12">
        <v>3.691E-05</v>
      </c>
      <c r="DO47" s="12">
        <v>5.087E-07</v>
      </c>
      <c r="DP47" s="12">
        <v>1.323E-06</v>
      </c>
      <c r="DQ47" s="12">
        <v>5.183E-08</v>
      </c>
      <c r="DR47" s="12">
        <v>1.045E-06</v>
      </c>
      <c r="DS47" s="12">
        <v>7.394E-07</v>
      </c>
      <c r="DT47" s="12">
        <v>1.472E-12</v>
      </c>
      <c r="DU47" s="12">
        <v>6.301E-07</v>
      </c>
      <c r="DV47" s="12">
        <v>6.817E-07</v>
      </c>
      <c r="DW47" s="12">
        <v>6.615E-06</v>
      </c>
      <c r="DX47" s="12">
        <v>2.119E-05</v>
      </c>
      <c r="DY47" s="12">
        <v>1.018E-05</v>
      </c>
      <c r="DZ47" s="12">
        <v>4.328E-07</v>
      </c>
      <c r="EA47" s="12">
        <v>3.086E-06</v>
      </c>
      <c r="EB47" s="12">
        <v>3.984E-06</v>
      </c>
      <c r="EC47" s="12">
        <v>3.54E-06</v>
      </c>
      <c r="ED47" s="12">
        <v>1.167E-06</v>
      </c>
      <c r="EE47" s="12">
        <v>1.107E-06</v>
      </c>
      <c r="EF47" s="12">
        <v>2.051E-07</v>
      </c>
      <c r="EG47" s="12">
        <v>1.78E-07</v>
      </c>
      <c r="EH47" s="12">
        <v>8.437E-07</v>
      </c>
      <c r="EI47" s="12">
        <v>1.042E-06</v>
      </c>
      <c r="EJ47" s="12">
        <v>1.383E-07</v>
      </c>
      <c r="EK47" s="12">
        <v>1.619E-09</v>
      </c>
      <c r="EL47" s="12">
        <v>2.175E-11</v>
      </c>
      <c r="EM47" s="12">
        <v>2.864E-10</v>
      </c>
      <c r="EN47" s="12">
        <v>1.996E-07</v>
      </c>
      <c r="EO47" s="12">
        <v>1.307E-06</v>
      </c>
      <c r="EP47" s="12">
        <v>4.467E-06</v>
      </c>
      <c r="EQ47" s="12">
        <v>2.397E-05</v>
      </c>
      <c r="ER47" s="12">
        <v>1.997E-05</v>
      </c>
      <c r="ES47" s="12">
        <v>1.372E-06</v>
      </c>
      <c r="ET47" s="12">
        <v>1.298E-07</v>
      </c>
      <c r="EU47" s="12">
        <v>1.296E-09</v>
      </c>
      <c r="EV47" s="12">
        <v>3.492E-10</v>
      </c>
      <c r="EW47" s="12">
        <v>0</v>
      </c>
    </row>
    <row r="48" spans="1:153" ht="12.75">
      <c r="A48" s="7">
        <v>600</v>
      </c>
      <c r="B48" s="12">
        <v>0.3233</v>
      </c>
      <c r="C48" s="12">
        <v>0.0001063</v>
      </c>
      <c r="D48" s="12">
        <v>0.002618</v>
      </c>
      <c r="E48" s="12">
        <v>1.117E-07</v>
      </c>
      <c r="F48" s="12">
        <v>2.696E-06</v>
      </c>
      <c r="G48" s="12">
        <v>3.718E-06</v>
      </c>
      <c r="H48" s="12">
        <v>0.01407</v>
      </c>
      <c r="I48" s="12">
        <v>5.124E-06</v>
      </c>
      <c r="J48" s="12">
        <v>8.302E-05</v>
      </c>
      <c r="K48" s="12">
        <v>0.1171</v>
      </c>
      <c r="L48" s="12">
        <v>5.563E-05</v>
      </c>
      <c r="M48" s="12">
        <v>0.02893</v>
      </c>
      <c r="N48" s="12">
        <v>0.8955</v>
      </c>
      <c r="O48" s="12">
        <v>3.216E-05</v>
      </c>
      <c r="P48" s="12">
        <v>0.01563</v>
      </c>
      <c r="Q48" s="12">
        <v>0.006455</v>
      </c>
      <c r="R48" s="12">
        <v>0.009078</v>
      </c>
      <c r="S48" s="12">
        <v>5.253E-05</v>
      </c>
      <c r="T48" s="12">
        <v>4.466E-06</v>
      </c>
      <c r="U48" s="12">
        <v>9.608E-06</v>
      </c>
      <c r="V48" s="12">
        <v>0.009358</v>
      </c>
      <c r="W48" s="12">
        <v>0.004837</v>
      </c>
      <c r="X48" s="12">
        <v>0.002954</v>
      </c>
      <c r="Y48" s="12">
        <v>4.549E-06</v>
      </c>
      <c r="Z48" s="12">
        <v>0.00644</v>
      </c>
      <c r="AA48" s="12">
        <v>0.0027</v>
      </c>
      <c r="AB48" s="12">
        <v>0.002012</v>
      </c>
      <c r="AC48" s="12">
        <v>8.498E-08</v>
      </c>
      <c r="AD48" s="12">
        <v>0.0001839</v>
      </c>
      <c r="AE48" s="12">
        <v>7.865E-07</v>
      </c>
      <c r="AF48" s="12">
        <v>0.001374</v>
      </c>
      <c r="AG48" s="12">
        <v>0.009825</v>
      </c>
      <c r="AH48" s="12">
        <v>0.01329</v>
      </c>
      <c r="AI48" s="12">
        <v>0.0003808</v>
      </c>
      <c r="AJ48" s="12">
        <v>4.002E-05</v>
      </c>
      <c r="AK48" s="12">
        <v>0.01769</v>
      </c>
      <c r="AL48" s="12">
        <v>0.009023</v>
      </c>
      <c r="AM48" s="12">
        <v>0.008592</v>
      </c>
      <c r="AN48" s="12">
        <v>0.00182</v>
      </c>
      <c r="AO48" s="12">
        <v>0.004527</v>
      </c>
      <c r="AP48" s="12">
        <v>0.001984</v>
      </c>
      <c r="AQ48" s="12">
        <v>0.01359</v>
      </c>
      <c r="AR48" s="12">
        <v>5.649E-05</v>
      </c>
      <c r="AS48" s="12">
        <v>0.0003009</v>
      </c>
      <c r="AT48" s="12">
        <v>5.37E-05</v>
      </c>
      <c r="AU48" s="12">
        <v>0.0004137</v>
      </c>
      <c r="AV48" s="12">
        <v>6.321E-06</v>
      </c>
      <c r="AW48" s="12">
        <v>7.538E-06</v>
      </c>
      <c r="AX48" s="12">
        <v>2.32E-05</v>
      </c>
      <c r="AY48" s="12">
        <v>0.0001808</v>
      </c>
      <c r="AZ48" s="12">
        <v>0.0001504</v>
      </c>
      <c r="BA48" s="12">
        <v>3.625E-05</v>
      </c>
      <c r="BB48" s="12">
        <v>6.188E-05</v>
      </c>
      <c r="BC48" s="12">
        <v>0.0007103</v>
      </c>
      <c r="BD48" s="12">
        <v>0.0003755</v>
      </c>
      <c r="BE48" s="12">
        <v>1.998</v>
      </c>
      <c r="BF48" s="12">
        <v>0.003462</v>
      </c>
      <c r="BG48" s="12">
        <v>1.28E-05</v>
      </c>
      <c r="BH48" s="12">
        <v>3.544E-07</v>
      </c>
      <c r="BI48" s="12">
        <v>1.408E-10</v>
      </c>
      <c r="BJ48" s="12">
        <v>0</v>
      </c>
      <c r="BK48" s="12">
        <v>0.008784</v>
      </c>
      <c r="BL48" s="12">
        <v>0.008674</v>
      </c>
      <c r="BM48" s="12">
        <v>0.004746</v>
      </c>
      <c r="BN48" s="12">
        <v>0.0001438</v>
      </c>
      <c r="BO48" s="12">
        <v>0.0003624</v>
      </c>
      <c r="BP48" s="12">
        <v>0.0003992</v>
      </c>
      <c r="BQ48" s="12">
        <v>1.689E-05</v>
      </c>
      <c r="BR48" s="12">
        <v>0.006711</v>
      </c>
      <c r="BS48" s="12">
        <v>0.01612</v>
      </c>
      <c r="BT48" s="12">
        <v>0.01199</v>
      </c>
      <c r="BU48" s="12">
        <v>0.01928</v>
      </c>
      <c r="BV48" s="12">
        <v>0.01977</v>
      </c>
      <c r="BW48" s="12">
        <v>0.005036</v>
      </c>
      <c r="BX48" s="12">
        <v>8.484E-06</v>
      </c>
      <c r="BY48" s="12">
        <v>0</v>
      </c>
      <c r="BZ48" s="12">
        <v>0.001169</v>
      </c>
      <c r="CA48" s="12">
        <v>0.0002427</v>
      </c>
      <c r="CB48" s="12">
        <v>0</v>
      </c>
      <c r="CC48" s="12">
        <v>0</v>
      </c>
      <c r="CD48" s="12">
        <v>4.82E-11</v>
      </c>
      <c r="CE48" s="12">
        <v>3.075E-11</v>
      </c>
      <c r="CF48" s="12">
        <v>5.269E-11</v>
      </c>
      <c r="CG48" s="12">
        <v>8.297E-09</v>
      </c>
      <c r="CH48" s="12">
        <v>2.147E-08</v>
      </c>
      <c r="CI48" s="12">
        <v>0.007604</v>
      </c>
      <c r="CJ48" s="12">
        <v>4.187E-08</v>
      </c>
      <c r="CK48" s="12">
        <v>1.324E-05</v>
      </c>
      <c r="CL48" s="12">
        <v>2.218E-06</v>
      </c>
      <c r="CM48" s="12">
        <v>1.721E-05</v>
      </c>
      <c r="CN48" s="12">
        <v>0.0001016</v>
      </c>
      <c r="CO48" s="12">
        <v>0</v>
      </c>
      <c r="CP48" s="12">
        <v>79.23</v>
      </c>
      <c r="CQ48" s="12">
        <v>0.06362</v>
      </c>
      <c r="CR48" s="12">
        <v>0.1045</v>
      </c>
      <c r="CS48" s="12">
        <v>0.005557</v>
      </c>
      <c r="CT48" s="12">
        <v>0.1492</v>
      </c>
      <c r="CU48" s="12">
        <v>0.0003167</v>
      </c>
      <c r="CV48" s="12">
        <v>0</v>
      </c>
      <c r="CW48" s="12">
        <v>0.1117</v>
      </c>
      <c r="CX48" s="12">
        <v>0.3607</v>
      </c>
      <c r="CY48" s="12">
        <v>0.0375</v>
      </c>
      <c r="CZ48" s="12">
        <v>0</v>
      </c>
      <c r="DA48" s="12">
        <v>0.01736</v>
      </c>
      <c r="DB48" s="12">
        <v>0.04961</v>
      </c>
      <c r="DC48" s="12">
        <v>0.0495</v>
      </c>
      <c r="DD48" s="12">
        <v>0.03553</v>
      </c>
      <c r="DE48" s="12">
        <v>0.03543</v>
      </c>
      <c r="DF48" s="12">
        <v>0.03543</v>
      </c>
      <c r="DG48" s="12">
        <v>0.03553</v>
      </c>
      <c r="DH48" s="12">
        <v>1</v>
      </c>
      <c r="DI48" s="12">
        <v>2.397E-09</v>
      </c>
      <c r="DJ48" s="12">
        <v>1.38E-14</v>
      </c>
      <c r="DK48" s="12">
        <v>1.6E-11</v>
      </c>
      <c r="DL48" s="12">
        <v>2.012E-08</v>
      </c>
      <c r="DM48" s="12">
        <v>8.44E-14</v>
      </c>
      <c r="DN48" s="12">
        <v>3.705E-05</v>
      </c>
      <c r="DO48" s="12">
        <v>5.173E-07</v>
      </c>
      <c r="DP48" s="12">
        <v>1.333E-06</v>
      </c>
      <c r="DQ48" s="12">
        <v>5.182E-08</v>
      </c>
      <c r="DR48" s="12">
        <v>1.052E-06</v>
      </c>
      <c r="DS48" s="12">
        <v>7.473E-07</v>
      </c>
      <c r="DT48" s="12">
        <v>1.13E-12</v>
      </c>
      <c r="DU48" s="12">
        <v>6.333E-07</v>
      </c>
      <c r="DV48" s="12">
        <v>6.761E-07</v>
      </c>
      <c r="DW48" s="12">
        <v>6.584E-06</v>
      </c>
      <c r="DX48" s="12">
        <v>2.135E-05</v>
      </c>
      <c r="DY48" s="12">
        <v>1.028E-05</v>
      </c>
      <c r="DZ48" s="12">
        <v>4.21E-07</v>
      </c>
      <c r="EA48" s="12">
        <v>3.088E-06</v>
      </c>
      <c r="EB48" s="12">
        <v>4.008E-06</v>
      </c>
      <c r="EC48" s="12">
        <v>3.532E-06</v>
      </c>
      <c r="ED48" s="12">
        <v>1.153E-06</v>
      </c>
      <c r="EE48" s="12">
        <v>1.084E-06</v>
      </c>
      <c r="EF48" s="12">
        <v>2.009E-07</v>
      </c>
      <c r="EG48" s="12">
        <v>1.752E-07</v>
      </c>
      <c r="EH48" s="12">
        <v>8.271E-07</v>
      </c>
      <c r="EI48" s="12">
        <v>1.027E-06</v>
      </c>
      <c r="EJ48" s="12">
        <v>1.335E-07</v>
      </c>
      <c r="EK48" s="12">
        <v>1.348E-09</v>
      </c>
      <c r="EL48" s="12">
        <v>1.837E-11</v>
      </c>
      <c r="EM48" s="12">
        <v>2.43E-10</v>
      </c>
      <c r="EN48" s="12">
        <v>1.958E-07</v>
      </c>
      <c r="EO48" s="12">
        <v>1.316E-06</v>
      </c>
      <c r="EP48" s="12">
        <v>4.466E-06</v>
      </c>
      <c r="EQ48" s="12">
        <v>2.413E-05</v>
      </c>
      <c r="ER48" s="12">
        <v>2.002E-05</v>
      </c>
      <c r="ES48" s="12">
        <v>1.357E-06</v>
      </c>
      <c r="ET48" s="12">
        <v>1.247E-07</v>
      </c>
      <c r="EU48" s="12">
        <v>1.227E-09</v>
      </c>
      <c r="EV48" s="12">
        <v>3.27E-10</v>
      </c>
      <c r="EW48" s="12">
        <v>0</v>
      </c>
    </row>
    <row r="49" spans="1:153" ht="12.75">
      <c r="A49" s="7">
        <v>615</v>
      </c>
      <c r="B49" s="12">
        <v>0.3249</v>
      </c>
      <c r="C49" s="12">
        <v>0.000105</v>
      </c>
      <c r="D49" s="12">
        <v>0.002595</v>
      </c>
      <c r="E49" s="12">
        <v>1.121E-07</v>
      </c>
      <c r="F49" s="12">
        <v>2.695E-06</v>
      </c>
      <c r="G49" s="12">
        <v>3.683E-06</v>
      </c>
      <c r="H49" s="12">
        <v>0.01417</v>
      </c>
      <c r="I49" s="12">
        <v>5.049E-06</v>
      </c>
      <c r="J49" s="12">
        <v>8.289E-05</v>
      </c>
      <c r="K49" s="12">
        <v>0.1189</v>
      </c>
      <c r="L49" s="12">
        <v>5.504E-05</v>
      </c>
      <c r="M49" s="12">
        <v>0.0295</v>
      </c>
      <c r="N49" s="12">
        <v>0.8935</v>
      </c>
      <c r="O49" s="12">
        <v>3.227E-05</v>
      </c>
      <c r="P49" s="12">
        <v>0.01542</v>
      </c>
      <c r="Q49" s="12">
        <v>0.006582</v>
      </c>
      <c r="R49" s="12">
        <v>0.009064</v>
      </c>
      <c r="S49" s="12">
        <v>5.268E-05</v>
      </c>
      <c r="T49" s="12">
        <v>4.464E-06</v>
      </c>
      <c r="U49" s="12">
        <v>9.599E-06</v>
      </c>
      <c r="V49" s="12">
        <v>0.009265</v>
      </c>
      <c r="W49" s="12">
        <v>0.004938</v>
      </c>
      <c r="X49" s="12">
        <v>0.003028</v>
      </c>
      <c r="Y49" s="12">
        <v>4.588E-06</v>
      </c>
      <c r="Z49" s="12">
        <v>0.006434</v>
      </c>
      <c r="AA49" s="12">
        <v>0.002757</v>
      </c>
      <c r="AB49" s="12">
        <v>0.002041</v>
      </c>
      <c r="AC49" s="12">
        <v>8.392E-08</v>
      </c>
      <c r="AD49" s="12">
        <v>0.0001802</v>
      </c>
      <c r="AE49" s="12">
        <v>7.673E-07</v>
      </c>
      <c r="AF49" s="12">
        <v>0.00133</v>
      </c>
      <c r="AG49" s="12">
        <v>0.009788</v>
      </c>
      <c r="AH49" s="12">
        <v>0.01338</v>
      </c>
      <c r="AI49" s="12">
        <v>0.0003745</v>
      </c>
      <c r="AJ49" s="12">
        <v>3.949E-05</v>
      </c>
      <c r="AK49" s="12">
        <v>0.01759</v>
      </c>
      <c r="AL49" s="12">
        <v>0.009022</v>
      </c>
      <c r="AM49" s="12">
        <v>0.008666</v>
      </c>
      <c r="AN49" s="12">
        <v>0.001839</v>
      </c>
      <c r="AO49" s="12">
        <v>0.004564</v>
      </c>
      <c r="AP49" s="12">
        <v>0.00198</v>
      </c>
      <c r="AQ49" s="12">
        <v>0.01363</v>
      </c>
      <c r="AR49" s="12">
        <v>5.555E-05</v>
      </c>
      <c r="AS49" s="12">
        <v>0.0002898</v>
      </c>
      <c r="AT49" s="12">
        <v>5.161E-05</v>
      </c>
      <c r="AU49" s="12">
        <v>0.0004039</v>
      </c>
      <c r="AV49" s="12">
        <v>6.141E-06</v>
      </c>
      <c r="AW49" s="12">
        <v>7.35E-06</v>
      </c>
      <c r="AX49" s="12">
        <v>2.24E-05</v>
      </c>
      <c r="AY49" s="12">
        <v>0.0001742</v>
      </c>
      <c r="AZ49" s="12">
        <v>0.0001461</v>
      </c>
      <c r="BA49" s="12">
        <v>3.344E-05</v>
      </c>
      <c r="BB49" s="12">
        <v>5.671E-05</v>
      </c>
      <c r="BC49" s="12">
        <v>0.0006912</v>
      </c>
      <c r="BD49" s="12">
        <v>0.000356</v>
      </c>
      <c r="BE49" s="12">
        <v>1.998</v>
      </c>
      <c r="BF49" s="12">
        <v>0.003352</v>
      </c>
      <c r="BG49" s="12">
        <v>1.112E-05</v>
      </c>
      <c r="BH49" s="12">
        <v>2.843E-07</v>
      </c>
      <c r="BI49" s="12">
        <v>0</v>
      </c>
      <c r="BJ49" s="12">
        <v>0</v>
      </c>
      <c r="BK49" s="12">
        <v>0.008767</v>
      </c>
      <c r="BL49" s="12">
        <v>0.008648</v>
      </c>
      <c r="BM49" s="12">
        <v>0.004681</v>
      </c>
      <c r="BN49" s="12">
        <v>0.0001358</v>
      </c>
      <c r="BO49" s="12">
        <v>0.0003504</v>
      </c>
      <c r="BP49" s="12">
        <v>0.0003853</v>
      </c>
      <c r="BQ49" s="12">
        <v>1.559E-05</v>
      </c>
      <c r="BR49" s="12">
        <v>0.006658</v>
      </c>
      <c r="BS49" s="12">
        <v>0.01611</v>
      </c>
      <c r="BT49" s="12">
        <v>0.01195</v>
      </c>
      <c r="BU49" s="12">
        <v>0.01917</v>
      </c>
      <c r="BV49" s="12">
        <v>0.01956</v>
      </c>
      <c r="BW49" s="12">
        <v>0.004919</v>
      </c>
      <c r="BX49" s="12">
        <v>7.166E-06</v>
      </c>
      <c r="BY49" s="12">
        <v>0</v>
      </c>
      <c r="BZ49" s="12">
        <v>0.001146</v>
      </c>
      <c r="CA49" s="12">
        <v>0.0002249</v>
      </c>
      <c r="CB49" s="12">
        <v>0</v>
      </c>
      <c r="CC49" s="12">
        <v>0</v>
      </c>
      <c r="CD49" s="12">
        <v>4.848E-11</v>
      </c>
      <c r="CE49" s="12">
        <v>3.078E-11</v>
      </c>
      <c r="CF49" s="12">
        <v>5.205E-11</v>
      </c>
      <c r="CG49" s="12">
        <v>8.228E-09</v>
      </c>
      <c r="CH49" s="12">
        <v>2.123E-08</v>
      </c>
      <c r="CI49" s="12">
        <v>0.007606</v>
      </c>
      <c r="CJ49" s="12">
        <v>4.249E-08</v>
      </c>
      <c r="CK49" s="12">
        <v>1.33E-05</v>
      </c>
      <c r="CL49" s="12">
        <v>2.243E-06</v>
      </c>
      <c r="CM49" s="12">
        <v>1.594E-05</v>
      </c>
      <c r="CN49" s="12">
        <v>9.784E-05</v>
      </c>
      <c r="CO49" s="12">
        <v>0</v>
      </c>
      <c r="CP49" s="12">
        <v>80.9</v>
      </c>
      <c r="CQ49" s="12">
        <v>0.06493</v>
      </c>
      <c r="CR49" s="12">
        <v>0.1066</v>
      </c>
      <c r="CS49" s="12">
        <v>0.005671</v>
      </c>
      <c r="CT49" s="12">
        <v>0.1501</v>
      </c>
      <c r="CU49" s="12">
        <v>0.0003169</v>
      </c>
      <c r="CV49" s="12">
        <v>0</v>
      </c>
      <c r="CW49" s="12">
        <v>0.1121</v>
      </c>
      <c r="CX49" s="12">
        <v>0.3623</v>
      </c>
      <c r="CY49" s="12">
        <v>0.0375</v>
      </c>
      <c r="CZ49" s="12">
        <v>0</v>
      </c>
      <c r="DA49" s="12">
        <v>0.01721</v>
      </c>
      <c r="DB49" s="12">
        <v>0.04961</v>
      </c>
      <c r="DC49" s="12">
        <v>0.04951</v>
      </c>
      <c r="DD49" s="12">
        <v>0.03544</v>
      </c>
      <c r="DE49" s="12">
        <v>0.03533</v>
      </c>
      <c r="DF49" s="12">
        <v>0.03533</v>
      </c>
      <c r="DG49" s="12">
        <v>0.03544</v>
      </c>
      <c r="DH49" s="12">
        <v>1</v>
      </c>
      <c r="DI49" s="12">
        <v>2.405E-09</v>
      </c>
      <c r="DJ49" s="12">
        <v>1.387E-14</v>
      </c>
      <c r="DK49" s="12">
        <v>1.592E-11</v>
      </c>
      <c r="DL49" s="12">
        <v>2.001E-08</v>
      </c>
      <c r="DM49" s="12">
        <v>8.365E-14</v>
      </c>
      <c r="DN49" s="12">
        <v>3.719E-05</v>
      </c>
      <c r="DO49" s="12">
        <v>5.259E-07</v>
      </c>
      <c r="DP49" s="12">
        <v>1.342E-06</v>
      </c>
      <c r="DQ49" s="12">
        <v>5.18E-08</v>
      </c>
      <c r="DR49" s="12">
        <v>1.06E-06</v>
      </c>
      <c r="DS49" s="12">
        <v>7.55E-07</v>
      </c>
      <c r="DT49" s="12">
        <v>8.637E-13</v>
      </c>
      <c r="DU49" s="12">
        <v>6.363E-07</v>
      </c>
      <c r="DV49" s="12">
        <v>6.709E-07</v>
      </c>
      <c r="DW49" s="12">
        <v>6.553E-06</v>
      </c>
      <c r="DX49" s="12">
        <v>2.151E-05</v>
      </c>
      <c r="DY49" s="12">
        <v>1.039E-05</v>
      </c>
      <c r="DZ49" s="12">
        <v>4.095E-07</v>
      </c>
      <c r="EA49" s="12">
        <v>3.09E-06</v>
      </c>
      <c r="EB49" s="12">
        <v>4.031E-06</v>
      </c>
      <c r="EC49" s="12">
        <v>3.524E-06</v>
      </c>
      <c r="ED49" s="12">
        <v>1.139E-06</v>
      </c>
      <c r="EE49" s="12">
        <v>1.062E-06</v>
      </c>
      <c r="EF49" s="12">
        <v>1.969E-07</v>
      </c>
      <c r="EG49" s="12">
        <v>1.725E-07</v>
      </c>
      <c r="EH49" s="12">
        <v>8.11E-07</v>
      </c>
      <c r="EI49" s="12">
        <v>1.011E-06</v>
      </c>
      <c r="EJ49" s="12">
        <v>1.288E-07</v>
      </c>
      <c r="EK49" s="12">
        <v>1.122E-09</v>
      </c>
      <c r="EL49" s="12">
        <v>1.552E-11</v>
      </c>
      <c r="EM49" s="12">
        <v>2.062E-10</v>
      </c>
      <c r="EN49" s="12">
        <v>1.92E-07</v>
      </c>
      <c r="EO49" s="12">
        <v>1.324E-06</v>
      </c>
      <c r="EP49" s="12">
        <v>4.465E-06</v>
      </c>
      <c r="EQ49" s="12">
        <v>2.429E-05</v>
      </c>
      <c r="ER49" s="12">
        <v>2.006E-05</v>
      </c>
      <c r="ES49" s="12">
        <v>1.342E-06</v>
      </c>
      <c r="ET49" s="12">
        <v>1.198E-07</v>
      </c>
      <c r="EU49" s="12">
        <v>1.163E-09</v>
      </c>
      <c r="EV49" s="12">
        <v>3.07E-10</v>
      </c>
      <c r="EW49" s="12">
        <v>0</v>
      </c>
    </row>
    <row r="50" spans="1:153" ht="12.75">
      <c r="A50" s="7">
        <v>630</v>
      </c>
      <c r="B50" s="12">
        <v>0.3264</v>
      </c>
      <c r="C50" s="12">
        <v>0.0001036</v>
      </c>
      <c r="D50" s="12">
        <v>0.002571</v>
      </c>
      <c r="E50" s="12">
        <v>1.125E-07</v>
      </c>
      <c r="F50" s="12">
        <v>2.694E-06</v>
      </c>
      <c r="G50" s="12">
        <v>3.648E-06</v>
      </c>
      <c r="H50" s="12">
        <v>0.01428</v>
      </c>
      <c r="I50" s="12">
        <v>4.975E-06</v>
      </c>
      <c r="J50" s="12">
        <v>8.276E-05</v>
      </c>
      <c r="K50" s="12">
        <v>0.1206</v>
      </c>
      <c r="L50" s="12">
        <v>5.446E-05</v>
      </c>
      <c r="M50" s="12">
        <v>0.03005</v>
      </c>
      <c r="N50" s="12">
        <v>0.8914</v>
      </c>
      <c r="O50" s="12">
        <v>3.238E-05</v>
      </c>
      <c r="P50" s="12">
        <v>0.01521</v>
      </c>
      <c r="Q50" s="12">
        <v>0.006706</v>
      </c>
      <c r="R50" s="12">
        <v>0.009051</v>
      </c>
      <c r="S50" s="12">
        <v>5.282E-05</v>
      </c>
      <c r="T50" s="12">
        <v>4.462E-06</v>
      </c>
      <c r="U50" s="12">
        <v>9.59E-06</v>
      </c>
      <c r="V50" s="12">
        <v>0.009173</v>
      </c>
      <c r="W50" s="12">
        <v>0.005036</v>
      </c>
      <c r="X50" s="12">
        <v>0.003101</v>
      </c>
      <c r="Y50" s="12">
        <v>4.627E-06</v>
      </c>
      <c r="Z50" s="12">
        <v>0.00643</v>
      </c>
      <c r="AA50" s="12">
        <v>0.002812</v>
      </c>
      <c r="AB50" s="12">
        <v>0.002069</v>
      </c>
      <c r="AC50" s="12">
        <v>8.283E-08</v>
      </c>
      <c r="AD50" s="12">
        <v>0.0001765</v>
      </c>
      <c r="AE50" s="12">
        <v>7.483E-07</v>
      </c>
      <c r="AF50" s="12">
        <v>0.001286</v>
      </c>
      <c r="AG50" s="12">
        <v>0.00975</v>
      </c>
      <c r="AH50" s="12">
        <v>0.01347</v>
      </c>
      <c r="AI50" s="12">
        <v>0.0003683</v>
      </c>
      <c r="AJ50" s="12">
        <v>3.899E-05</v>
      </c>
      <c r="AK50" s="12">
        <v>0.01749</v>
      </c>
      <c r="AL50" s="12">
        <v>0.009023</v>
      </c>
      <c r="AM50" s="12">
        <v>0.008738</v>
      </c>
      <c r="AN50" s="12">
        <v>0.001858</v>
      </c>
      <c r="AO50" s="12">
        <v>0.004599</v>
      </c>
      <c r="AP50" s="12">
        <v>0.001976</v>
      </c>
      <c r="AQ50" s="12">
        <v>0.01366</v>
      </c>
      <c r="AR50" s="12">
        <v>5.465E-05</v>
      </c>
      <c r="AS50" s="12">
        <v>0.0002794</v>
      </c>
      <c r="AT50" s="12">
        <v>4.969E-05</v>
      </c>
      <c r="AU50" s="12">
        <v>0.0003945</v>
      </c>
      <c r="AV50" s="12">
        <v>5.967E-06</v>
      </c>
      <c r="AW50" s="12">
        <v>7.169E-06</v>
      </c>
      <c r="AX50" s="12">
        <v>2.166E-05</v>
      </c>
      <c r="AY50" s="12">
        <v>0.0001679</v>
      </c>
      <c r="AZ50" s="12">
        <v>0.000142</v>
      </c>
      <c r="BA50" s="12">
        <v>3.084E-05</v>
      </c>
      <c r="BB50" s="12">
        <v>5.196E-05</v>
      </c>
      <c r="BC50" s="12">
        <v>0.0006724</v>
      </c>
      <c r="BD50" s="12">
        <v>0.0003374</v>
      </c>
      <c r="BE50" s="12">
        <v>1.998</v>
      </c>
      <c r="BF50" s="12">
        <v>0.003245</v>
      </c>
      <c r="BG50" s="12">
        <v>9.656E-06</v>
      </c>
      <c r="BH50" s="12">
        <v>2.277E-07</v>
      </c>
      <c r="BI50" s="12">
        <v>0</v>
      </c>
      <c r="BJ50" s="12">
        <v>0</v>
      </c>
      <c r="BK50" s="12">
        <v>0.008749</v>
      </c>
      <c r="BL50" s="12">
        <v>0.008621</v>
      </c>
      <c r="BM50" s="12">
        <v>0.004617</v>
      </c>
      <c r="BN50" s="12">
        <v>0.0001283</v>
      </c>
      <c r="BO50" s="12">
        <v>0.0003388</v>
      </c>
      <c r="BP50" s="12">
        <v>0.0003719</v>
      </c>
      <c r="BQ50" s="12">
        <v>1.438E-05</v>
      </c>
      <c r="BR50" s="12">
        <v>0.006605</v>
      </c>
      <c r="BS50" s="12">
        <v>0.0161</v>
      </c>
      <c r="BT50" s="12">
        <v>0.01192</v>
      </c>
      <c r="BU50" s="12">
        <v>0.01905</v>
      </c>
      <c r="BV50" s="12">
        <v>0.01935</v>
      </c>
      <c r="BW50" s="12">
        <v>0.004805</v>
      </c>
      <c r="BX50" s="12">
        <v>6.048E-06</v>
      </c>
      <c r="BY50" s="12">
        <v>0</v>
      </c>
      <c r="BZ50" s="12">
        <v>0.001124</v>
      </c>
      <c r="CA50" s="12">
        <v>0.0002083</v>
      </c>
      <c r="CB50" s="12">
        <v>0</v>
      </c>
      <c r="CC50" s="12">
        <v>0</v>
      </c>
      <c r="CD50" s="12">
        <v>4.879E-11</v>
      </c>
      <c r="CE50" s="12">
        <v>3.082E-11</v>
      </c>
      <c r="CF50" s="12">
        <v>5.144E-11</v>
      </c>
      <c r="CG50" s="12">
        <v>8.164E-09</v>
      </c>
      <c r="CH50" s="12">
        <v>2.101E-08</v>
      </c>
      <c r="CI50" s="12">
        <v>0.007608</v>
      </c>
      <c r="CJ50" s="12">
        <v>4.312E-08</v>
      </c>
      <c r="CK50" s="12">
        <v>1.337E-05</v>
      </c>
      <c r="CL50" s="12">
        <v>2.27E-06</v>
      </c>
      <c r="CM50" s="12">
        <v>1.476E-05</v>
      </c>
      <c r="CN50" s="12">
        <v>9.419E-05</v>
      </c>
      <c r="CO50" s="12">
        <v>0</v>
      </c>
      <c r="CP50" s="12">
        <v>82.59</v>
      </c>
      <c r="CQ50" s="12">
        <v>0.06625</v>
      </c>
      <c r="CR50" s="12">
        <v>0.1086</v>
      </c>
      <c r="CS50" s="12">
        <v>0.005784</v>
      </c>
      <c r="CT50" s="12">
        <v>0.1509</v>
      </c>
      <c r="CU50" s="12">
        <v>0.0003172</v>
      </c>
      <c r="CV50" s="12">
        <v>0</v>
      </c>
      <c r="CW50" s="12">
        <v>0.1125</v>
      </c>
      <c r="CX50" s="12">
        <v>0.3638</v>
      </c>
      <c r="CY50" s="12">
        <v>0.0375</v>
      </c>
      <c r="CZ50" s="12">
        <v>0</v>
      </c>
      <c r="DA50" s="12">
        <v>0.01707</v>
      </c>
      <c r="DB50" s="12">
        <v>0.04962</v>
      </c>
      <c r="DC50" s="12">
        <v>0.04951</v>
      </c>
      <c r="DD50" s="12">
        <v>0.03534</v>
      </c>
      <c r="DE50" s="12">
        <v>0.03524</v>
      </c>
      <c r="DF50" s="12">
        <v>0.03524</v>
      </c>
      <c r="DG50" s="12">
        <v>0.03534</v>
      </c>
      <c r="DH50" s="12">
        <v>1</v>
      </c>
      <c r="DI50" s="12">
        <v>2.412E-09</v>
      </c>
      <c r="DJ50" s="12">
        <v>1.393E-14</v>
      </c>
      <c r="DK50" s="12">
        <v>1.583E-11</v>
      </c>
      <c r="DL50" s="12">
        <v>1.99E-08</v>
      </c>
      <c r="DM50" s="12">
        <v>8.289E-14</v>
      </c>
      <c r="DN50" s="12">
        <v>3.733E-05</v>
      </c>
      <c r="DO50" s="12">
        <v>5.343E-07</v>
      </c>
      <c r="DP50" s="12">
        <v>1.351E-06</v>
      </c>
      <c r="DQ50" s="12">
        <v>5.177E-08</v>
      </c>
      <c r="DR50" s="12">
        <v>1.068E-06</v>
      </c>
      <c r="DS50" s="12">
        <v>7.626E-07</v>
      </c>
      <c r="DT50" s="12">
        <v>6.986E-13</v>
      </c>
      <c r="DU50" s="12">
        <v>6.392E-07</v>
      </c>
      <c r="DV50" s="12">
        <v>6.662E-07</v>
      </c>
      <c r="DW50" s="12">
        <v>6.522E-06</v>
      </c>
      <c r="DX50" s="12">
        <v>2.167E-05</v>
      </c>
      <c r="DY50" s="12">
        <v>1.048E-05</v>
      </c>
      <c r="DZ50" s="12">
        <v>3.983E-07</v>
      </c>
      <c r="EA50" s="12">
        <v>3.091E-06</v>
      </c>
      <c r="EB50" s="12">
        <v>4.053E-06</v>
      </c>
      <c r="EC50" s="12">
        <v>3.516E-06</v>
      </c>
      <c r="ED50" s="12">
        <v>1.125E-06</v>
      </c>
      <c r="EE50" s="12">
        <v>1.041E-06</v>
      </c>
      <c r="EF50" s="12">
        <v>1.932E-07</v>
      </c>
      <c r="EG50" s="12">
        <v>1.699E-07</v>
      </c>
      <c r="EH50" s="12">
        <v>7.954E-07</v>
      </c>
      <c r="EI50" s="12">
        <v>9.965E-07</v>
      </c>
      <c r="EJ50" s="12">
        <v>1.243E-07</v>
      </c>
      <c r="EK50" s="12">
        <v>9.327E-10</v>
      </c>
      <c r="EL50" s="12">
        <v>1.323E-11</v>
      </c>
      <c r="EM50" s="12">
        <v>1.749E-10</v>
      </c>
      <c r="EN50" s="12">
        <v>1.885E-07</v>
      </c>
      <c r="EO50" s="12">
        <v>1.333E-06</v>
      </c>
      <c r="EP50" s="12">
        <v>4.463E-06</v>
      </c>
      <c r="EQ50" s="12">
        <v>2.445E-05</v>
      </c>
      <c r="ER50" s="12">
        <v>2.01E-05</v>
      </c>
      <c r="ES50" s="12">
        <v>1.327E-06</v>
      </c>
      <c r="ET50" s="12">
        <v>1.151E-07</v>
      </c>
      <c r="EU50" s="12">
        <v>1.102E-09</v>
      </c>
      <c r="EV50" s="12">
        <v>2.889E-10</v>
      </c>
      <c r="EW50" s="12">
        <v>0</v>
      </c>
    </row>
    <row r="51" spans="1:153" ht="12.75">
      <c r="A51" s="7">
        <v>645</v>
      </c>
      <c r="B51" s="12">
        <v>0.3279</v>
      </c>
      <c r="C51" s="12">
        <v>0.0001023</v>
      </c>
      <c r="D51" s="12">
        <v>0.002548</v>
      </c>
      <c r="E51" s="12">
        <v>1.128E-07</v>
      </c>
      <c r="F51" s="12">
        <v>2.691E-06</v>
      </c>
      <c r="G51" s="12">
        <v>3.611E-06</v>
      </c>
      <c r="H51" s="12">
        <v>0.01437</v>
      </c>
      <c r="I51" s="12">
        <v>4.904E-06</v>
      </c>
      <c r="J51" s="12">
        <v>8.264E-05</v>
      </c>
      <c r="K51" s="12">
        <v>0.1223</v>
      </c>
      <c r="L51" s="12">
        <v>5.389E-05</v>
      </c>
      <c r="M51" s="12">
        <v>0.0306</v>
      </c>
      <c r="N51" s="12">
        <v>0.8893</v>
      </c>
      <c r="O51" s="12">
        <v>3.249E-05</v>
      </c>
      <c r="P51" s="12">
        <v>0.01502</v>
      </c>
      <c r="Q51" s="12">
        <v>0.006827</v>
      </c>
      <c r="R51" s="12">
        <v>0.009037</v>
      </c>
      <c r="S51" s="12">
        <v>5.297E-05</v>
      </c>
      <c r="T51" s="12">
        <v>4.46E-06</v>
      </c>
      <c r="U51" s="12">
        <v>9.582E-06</v>
      </c>
      <c r="V51" s="12">
        <v>0.009082</v>
      </c>
      <c r="W51" s="12">
        <v>0.005133</v>
      </c>
      <c r="X51" s="12">
        <v>0.003174</v>
      </c>
      <c r="Y51" s="12">
        <v>4.667E-06</v>
      </c>
      <c r="Z51" s="12">
        <v>0.006426</v>
      </c>
      <c r="AA51" s="12">
        <v>0.002867</v>
      </c>
      <c r="AB51" s="12">
        <v>0.002097</v>
      </c>
      <c r="AC51" s="12">
        <v>8.173E-08</v>
      </c>
      <c r="AD51" s="12">
        <v>0.0001728</v>
      </c>
      <c r="AE51" s="12">
        <v>7.296E-07</v>
      </c>
      <c r="AF51" s="12">
        <v>0.001243</v>
      </c>
      <c r="AG51" s="12">
        <v>0.00971</v>
      </c>
      <c r="AH51" s="12">
        <v>0.01356</v>
      </c>
      <c r="AI51" s="12">
        <v>0.0003624</v>
      </c>
      <c r="AJ51" s="12">
        <v>3.851E-05</v>
      </c>
      <c r="AK51" s="12">
        <v>0.01739</v>
      </c>
      <c r="AL51" s="12">
        <v>0.009025</v>
      </c>
      <c r="AM51" s="12">
        <v>0.00881</v>
      </c>
      <c r="AN51" s="12">
        <v>0.001876</v>
      </c>
      <c r="AO51" s="12">
        <v>0.004633</v>
      </c>
      <c r="AP51" s="12">
        <v>0.001973</v>
      </c>
      <c r="AQ51" s="12">
        <v>0.01369</v>
      </c>
      <c r="AR51" s="12">
        <v>5.376E-05</v>
      </c>
      <c r="AS51" s="12">
        <v>0.0002695</v>
      </c>
      <c r="AT51" s="12">
        <v>4.791E-05</v>
      </c>
      <c r="AU51" s="12">
        <v>0.0003856</v>
      </c>
      <c r="AV51" s="12">
        <v>5.801E-06</v>
      </c>
      <c r="AW51" s="12">
        <v>6.995E-06</v>
      </c>
      <c r="AX51" s="12">
        <v>2.096E-05</v>
      </c>
      <c r="AY51" s="12">
        <v>0.0001618</v>
      </c>
      <c r="AZ51" s="12">
        <v>0.0001381</v>
      </c>
      <c r="BA51" s="12">
        <v>2.843E-05</v>
      </c>
      <c r="BB51" s="12">
        <v>4.759E-05</v>
      </c>
      <c r="BC51" s="12">
        <v>0.000654</v>
      </c>
      <c r="BD51" s="12">
        <v>0.0003197</v>
      </c>
      <c r="BE51" s="12">
        <v>1.998</v>
      </c>
      <c r="BF51" s="12">
        <v>0.003142</v>
      </c>
      <c r="BG51" s="12">
        <v>8.381E-06</v>
      </c>
      <c r="BH51" s="12">
        <v>1.823E-07</v>
      </c>
      <c r="BI51" s="12">
        <v>3.404E-14</v>
      </c>
      <c r="BJ51" s="12">
        <v>0</v>
      </c>
      <c r="BK51" s="12">
        <v>0.008732</v>
      </c>
      <c r="BL51" s="12">
        <v>0.008595</v>
      </c>
      <c r="BM51" s="12">
        <v>0.004553</v>
      </c>
      <c r="BN51" s="12">
        <v>0.0001211</v>
      </c>
      <c r="BO51" s="12">
        <v>0.0003275</v>
      </c>
      <c r="BP51" s="12">
        <v>0.0003589</v>
      </c>
      <c r="BQ51" s="12">
        <v>1.326E-05</v>
      </c>
      <c r="BR51" s="12">
        <v>0.006552</v>
      </c>
      <c r="BS51" s="12">
        <v>0.01609</v>
      </c>
      <c r="BT51" s="12">
        <v>0.01189</v>
      </c>
      <c r="BU51" s="12">
        <v>0.01894</v>
      </c>
      <c r="BV51" s="12">
        <v>0.01913</v>
      </c>
      <c r="BW51" s="12">
        <v>0.004693</v>
      </c>
      <c r="BX51" s="12">
        <v>5.102E-06</v>
      </c>
      <c r="BY51" s="12">
        <v>0</v>
      </c>
      <c r="BZ51" s="12">
        <v>0.001102</v>
      </c>
      <c r="CA51" s="12">
        <v>0.0001929</v>
      </c>
      <c r="CB51" s="12">
        <v>0</v>
      </c>
      <c r="CC51" s="12">
        <v>0</v>
      </c>
      <c r="CD51" s="12">
        <v>4.912E-11</v>
      </c>
      <c r="CE51" s="12">
        <v>3.087E-11</v>
      </c>
      <c r="CF51" s="12">
        <v>5.087E-11</v>
      </c>
      <c r="CG51" s="12">
        <v>8.103E-09</v>
      </c>
      <c r="CH51" s="12">
        <v>2.081E-08</v>
      </c>
      <c r="CI51" s="12">
        <v>0.00761</v>
      </c>
      <c r="CJ51" s="12">
        <v>4.377E-08</v>
      </c>
      <c r="CK51" s="12">
        <v>1.345E-05</v>
      </c>
      <c r="CL51" s="12">
        <v>2.297E-06</v>
      </c>
      <c r="CM51" s="12">
        <v>1.367E-05</v>
      </c>
      <c r="CN51" s="12">
        <v>9.068E-05</v>
      </c>
      <c r="CO51" s="12">
        <v>0</v>
      </c>
      <c r="CP51" s="12">
        <v>84.28</v>
      </c>
      <c r="CQ51" s="12">
        <v>0.06755</v>
      </c>
      <c r="CR51" s="12">
        <v>0.1107</v>
      </c>
      <c r="CS51" s="12">
        <v>0.005896</v>
      </c>
      <c r="CT51" s="12">
        <v>0.1518</v>
      </c>
      <c r="CU51" s="12">
        <v>0.0003174</v>
      </c>
      <c r="CV51" s="12">
        <v>0</v>
      </c>
      <c r="CW51" s="12">
        <v>0.1128</v>
      </c>
      <c r="CX51" s="12">
        <v>0.3653</v>
      </c>
      <c r="CY51" s="12">
        <v>0.0375</v>
      </c>
      <c r="CZ51" s="12">
        <v>0</v>
      </c>
      <c r="DA51" s="12">
        <v>0.01692</v>
      </c>
      <c r="DB51" s="12">
        <v>0.04962</v>
      </c>
      <c r="DC51" s="12">
        <v>0.04952</v>
      </c>
      <c r="DD51" s="12">
        <v>0.03525</v>
      </c>
      <c r="DE51" s="12">
        <v>0.03515</v>
      </c>
      <c r="DF51" s="12">
        <v>0.03515</v>
      </c>
      <c r="DG51" s="12">
        <v>0.03525</v>
      </c>
      <c r="DH51" s="12">
        <v>1</v>
      </c>
      <c r="DI51" s="12">
        <v>2.419E-09</v>
      </c>
      <c r="DJ51" s="12">
        <v>1.399E-14</v>
      </c>
      <c r="DK51" s="12">
        <v>1.574E-11</v>
      </c>
      <c r="DL51" s="12">
        <v>1.98E-08</v>
      </c>
      <c r="DM51" s="12">
        <v>8.214E-14</v>
      </c>
      <c r="DN51" s="12">
        <v>3.746E-05</v>
      </c>
      <c r="DO51" s="12">
        <v>5.426E-07</v>
      </c>
      <c r="DP51" s="12">
        <v>1.359E-06</v>
      </c>
      <c r="DQ51" s="12">
        <v>5.172E-08</v>
      </c>
      <c r="DR51" s="12">
        <v>1.077E-06</v>
      </c>
      <c r="DS51" s="12">
        <v>7.7E-07</v>
      </c>
      <c r="DT51" s="12">
        <v>5.649E-13</v>
      </c>
      <c r="DU51" s="12">
        <v>6.419E-07</v>
      </c>
      <c r="DV51" s="12">
        <v>6.618E-07</v>
      </c>
      <c r="DW51" s="12">
        <v>6.492E-06</v>
      </c>
      <c r="DX51" s="12">
        <v>2.182E-05</v>
      </c>
      <c r="DY51" s="12">
        <v>1.058E-05</v>
      </c>
      <c r="DZ51" s="12">
        <v>3.875E-07</v>
      </c>
      <c r="EA51" s="12">
        <v>3.091E-06</v>
      </c>
      <c r="EB51" s="12">
        <v>4.075E-06</v>
      </c>
      <c r="EC51" s="12">
        <v>3.507E-06</v>
      </c>
      <c r="ED51" s="12">
        <v>1.112E-06</v>
      </c>
      <c r="EE51" s="12">
        <v>1.022E-06</v>
      </c>
      <c r="EF51" s="12">
        <v>1.897E-07</v>
      </c>
      <c r="EG51" s="12">
        <v>1.673E-07</v>
      </c>
      <c r="EH51" s="12">
        <v>7.804E-07</v>
      </c>
      <c r="EI51" s="12">
        <v>9.821E-07</v>
      </c>
      <c r="EJ51" s="12">
        <v>1.199E-07</v>
      </c>
      <c r="EK51" s="12">
        <v>7.757E-10</v>
      </c>
      <c r="EL51" s="12">
        <v>1.128E-11</v>
      </c>
      <c r="EM51" s="12">
        <v>1.483E-10</v>
      </c>
      <c r="EN51" s="12">
        <v>1.85E-07</v>
      </c>
      <c r="EO51" s="12">
        <v>1.341E-06</v>
      </c>
      <c r="EP51" s="12">
        <v>4.46E-06</v>
      </c>
      <c r="EQ51" s="12">
        <v>2.462E-05</v>
      </c>
      <c r="ER51" s="12">
        <v>2.013E-05</v>
      </c>
      <c r="ES51" s="12">
        <v>1.312E-06</v>
      </c>
      <c r="ET51" s="12">
        <v>1.107E-07</v>
      </c>
      <c r="EU51" s="12">
        <v>1.046E-09</v>
      </c>
      <c r="EV51" s="12">
        <v>2.725E-10</v>
      </c>
      <c r="EW51" s="12">
        <v>0</v>
      </c>
    </row>
    <row r="52" spans="1:153" ht="12.75">
      <c r="A52" s="7">
        <v>660</v>
      </c>
      <c r="B52" s="12">
        <v>0.3293</v>
      </c>
      <c r="C52" s="12">
        <v>0.000101</v>
      </c>
      <c r="D52" s="12">
        <v>0.002525</v>
      </c>
      <c r="E52" s="12">
        <v>1.132E-07</v>
      </c>
      <c r="F52" s="12">
        <v>2.688E-06</v>
      </c>
      <c r="G52" s="12">
        <v>3.574E-06</v>
      </c>
      <c r="H52" s="12">
        <v>0.01447</v>
      </c>
      <c r="I52" s="12">
        <v>4.835E-06</v>
      </c>
      <c r="J52" s="12">
        <v>8.253E-05</v>
      </c>
      <c r="K52" s="12">
        <v>0.1239</v>
      </c>
      <c r="L52" s="12">
        <v>5.333E-05</v>
      </c>
      <c r="M52" s="12">
        <v>0.03115</v>
      </c>
      <c r="N52" s="12">
        <v>0.8872</v>
      </c>
      <c r="O52" s="12">
        <v>3.259E-05</v>
      </c>
      <c r="P52" s="12">
        <v>0.01483</v>
      </c>
      <c r="Q52" s="12">
        <v>0.006946</v>
      </c>
      <c r="R52" s="12">
        <v>0.009024</v>
      </c>
      <c r="S52" s="12">
        <v>5.311E-05</v>
      </c>
      <c r="T52" s="12">
        <v>4.457E-06</v>
      </c>
      <c r="U52" s="12">
        <v>9.573E-06</v>
      </c>
      <c r="V52" s="12">
        <v>0.008992</v>
      </c>
      <c r="W52" s="12">
        <v>0.005227</v>
      </c>
      <c r="X52" s="12">
        <v>0.003247</v>
      </c>
      <c r="Y52" s="12">
        <v>4.707E-06</v>
      </c>
      <c r="Z52" s="12">
        <v>0.006422</v>
      </c>
      <c r="AA52" s="12">
        <v>0.00292</v>
      </c>
      <c r="AB52" s="12">
        <v>0.002126</v>
      </c>
      <c r="AC52" s="12">
        <v>8.06E-08</v>
      </c>
      <c r="AD52" s="12">
        <v>0.0001691</v>
      </c>
      <c r="AE52" s="12">
        <v>7.113E-07</v>
      </c>
      <c r="AF52" s="12">
        <v>0.001202</v>
      </c>
      <c r="AG52" s="12">
        <v>0.00967</v>
      </c>
      <c r="AH52" s="12">
        <v>0.01364</v>
      </c>
      <c r="AI52" s="12">
        <v>0.0003566</v>
      </c>
      <c r="AJ52" s="12">
        <v>3.805E-05</v>
      </c>
      <c r="AK52" s="12">
        <v>0.01729</v>
      </c>
      <c r="AL52" s="12">
        <v>0.009027</v>
      </c>
      <c r="AM52" s="12">
        <v>0.00888</v>
      </c>
      <c r="AN52" s="12">
        <v>0.001894</v>
      </c>
      <c r="AO52" s="12">
        <v>0.004665</v>
      </c>
      <c r="AP52" s="12">
        <v>0.001968</v>
      </c>
      <c r="AQ52" s="12">
        <v>0.01372</v>
      </c>
      <c r="AR52" s="12">
        <v>5.289E-05</v>
      </c>
      <c r="AS52" s="12">
        <v>0.0002602</v>
      </c>
      <c r="AT52" s="12">
        <v>4.626E-05</v>
      </c>
      <c r="AU52" s="12">
        <v>0.0003771</v>
      </c>
      <c r="AV52" s="12">
        <v>5.642E-06</v>
      </c>
      <c r="AW52" s="12">
        <v>6.828E-06</v>
      </c>
      <c r="AX52" s="12">
        <v>2.031E-05</v>
      </c>
      <c r="AY52" s="12">
        <v>0.000156</v>
      </c>
      <c r="AZ52" s="12">
        <v>0.0001343</v>
      </c>
      <c r="BA52" s="12">
        <v>2.621E-05</v>
      </c>
      <c r="BB52" s="12">
        <v>4.358E-05</v>
      </c>
      <c r="BC52" s="12">
        <v>0.0006359</v>
      </c>
      <c r="BD52" s="12">
        <v>0.0003029</v>
      </c>
      <c r="BE52" s="12">
        <v>1.998</v>
      </c>
      <c r="BF52" s="12">
        <v>0.003041</v>
      </c>
      <c r="BG52" s="12">
        <v>7.27E-06</v>
      </c>
      <c r="BH52" s="12">
        <v>1.459E-07</v>
      </c>
      <c r="BI52" s="12">
        <v>2.033E-13</v>
      </c>
      <c r="BJ52" s="12">
        <v>0</v>
      </c>
      <c r="BK52" s="12">
        <v>0.008715</v>
      </c>
      <c r="BL52" s="12">
        <v>0.008569</v>
      </c>
      <c r="BM52" s="12">
        <v>0.00449</v>
      </c>
      <c r="BN52" s="12">
        <v>0.0001143</v>
      </c>
      <c r="BO52" s="12">
        <v>0.0003166</v>
      </c>
      <c r="BP52" s="12">
        <v>0.0003463</v>
      </c>
      <c r="BQ52" s="12">
        <v>1.223E-05</v>
      </c>
      <c r="BR52" s="12">
        <v>0.006499</v>
      </c>
      <c r="BS52" s="12">
        <v>0.01607</v>
      </c>
      <c r="BT52" s="12">
        <v>0.01185</v>
      </c>
      <c r="BU52" s="12">
        <v>0.01883</v>
      </c>
      <c r="BV52" s="12">
        <v>0.01893</v>
      </c>
      <c r="BW52" s="12">
        <v>0.004583</v>
      </c>
      <c r="BX52" s="12">
        <v>4.301E-06</v>
      </c>
      <c r="BY52" s="12">
        <v>0</v>
      </c>
      <c r="BZ52" s="12">
        <v>0.001081</v>
      </c>
      <c r="CA52" s="12">
        <v>0.0001786</v>
      </c>
      <c r="CB52" s="12">
        <v>0</v>
      </c>
      <c r="CC52" s="12">
        <v>0</v>
      </c>
      <c r="CD52" s="12">
        <v>4.949E-11</v>
      </c>
      <c r="CE52" s="12">
        <v>3.093E-11</v>
      </c>
      <c r="CF52" s="12">
        <v>5.033E-11</v>
      </c>
      <c r="CG52" s="12">
        <v>8.045E-09</v>
      </c>
      <c r="CH52" s="12">
        <v>2.062E-08</v>
      </c>
      <c r="CI52" s="12">
        <v>0.007611</v>
      </c>
      <c r="CJ52" s="12">
        <v>4.444E-08</v>
      </c>
      <c r="CK52" s="12">
        <v>1.352E-05</v>
      </c>
      <c r="CL52" s="12">
        <v>2.326E-06</v>
      </c>
      <c r="CM52" s="12">
        <v>1.266E-05</v>
      </c>
      <c r="CN52" s="12">
        <v>8.729E-05</v>
      </c>
      <c r="CO52" s="12">
        <v>0</v>
      </c>
      <c r="CP52" s="12">
        <v>85.97</v>
      </c>
      <c r="CQ52" s="12">
        <v>0.06885</v>
      </c>
      <c r="CR52" s="12">
        <v>0.1128</v>
      </c>
      <c r="CS52" s="12">
        <v>0.006008</v>
      </c>
      <c r="CT52" s="12">
        <v>0.1526</v>
      </c>
      <c r="CU52" s="12">
        <v>0.0003176</v>
      </c>
      <c r="CV52" s="12">
        <v>0</v>
      </c>
      <c r="CW52" s="12">
        <v>0.1132</v>
      </c>
      <c r="CX52" s="12">
        <v>0.3667</v>
      </c>
      <c r="CY52" s="12">
        <v>0.0375</v>
      </c>
      <c r="CZ52" s="12">
        <v>0</v>
      </c>
      <c r="DA52" s="12">
        <v>0.01678</v>
      </c>
      <c r="DB52" s="12">
        <v>0.04963</v>
      </c>
      <c r="DC52" s="12">
        <v>0.04953</v>
      </c>
      <c r="DD52" s="12">
        <v>0.03516</v>
      </c>
      <c r="DE52" s="12">
        <v>0.03506</v>
      </c>
      <c r="DF52" s="12">
        <v>0.03506</v>
      </c>
      <c r="DG52" s="12">
        <v>0.03516</v>
      </c>
      <c r="DH52" s="12">
        <v>1</v>
      </c>
      <c r="DI52" s="12">
        <v>2.425E-09</v>
      </c>
      <c r="DJ52" s="12">
        <v>1.406E-14</v>
      </c>
      <c r="DK52" s="12">
        <v>1.565E-11</v>
      </c>
      <c r="DL52" s="12">
        <v>1.97E-08</v>
      </c>
      <c r="DM52" s="12">
        <v>8.14E-14</v>
      </c>
      <c r="DN52" s="12">
        <v>3.76E-05</v>
      </c>
      <c r="DO52" s="12">
        <v>5.509E-07</v>
      </c>
      <c r="DP52" s="12">
        <v>1.367E-06</v>
      </c>
      <c r="DQ52" s="12">
        <v>5.167E-08</v>
      </c>
      <c r="DR52" s="12">
        <v>1.085E-06</v>
      </c>
      <c r="DS52" s="12">
        <v>7.773E-07</v>
      </c>
      <c r="DT52" s="12">
        <v>4.566E-13</v>
      </c>
      <c r="DU52" s="12">
        <v>6.446E-07</v>
      </c>
      <c r="DV52" s="12">
        <v>6.579E-07</v>
      </c>
      <c r="DW52" s="12">
        <v>6.463E-06</v>
      </c>
      <c r="DX52" s="12">
        <v>2.198E-05</v>
      </c>
      <c r="DY52" s="12">
        <v>1.068E-05</v>
      </c>
      <c r="DZ52" s="12">
        <v>3.77E-07</v>
      </c>
      <c r="EA52" s="12">
        <v>3.091E-06</v>
      </c>
      <c r="EB52" s="12">
        <v>4.095E-06</v>
      </c>
      <c r="EC52" s="12">
        <v>3.498E-06</v>
      </c>
      <c r="ED52" s="12">
        <v>1.099E-06</v>
      </c>
      <c r="EE52" s="12">
        <v>1.003E-06</v>
      </c>
      <c r="EF52" s="12">
        <v>1.865E-07</v>
      </c>
      <c r="EG52" s="12">
        <v>1.648E-07</v>
      </c>
      <c r="EH52" s="12">
        <v>7.658E-07</v>
      </c>
      <c r="EI52" s="12">
        <v>9.683E-07</v>
      </c>
      <c r="EJ52" s="12">
        <v>1.157E-07</v>
      </c>
      <c r="EK52" s="12">
        <v>6.452E-10</v>
      </c>
      <c r="EL52" s="12">
        <v>9.601E-12</v>
      </c>
      <c r="EM52" s="12">
        <v>1.257E-10</v>
      </c>
      <c r="EN52" s="12">
        <v>1.817E-07</v>
      </c>
      <c r="EO52" s="12">
        <v>1.348E-06</v>
      </c>
      <c r="EP52" s="12">
        <v>4.457E-06</v>
      </c>
      <c r="EQ52" s="12">
        <v>2.478E-05</v>
      </c>
      <c r="ER52" s="12">
        <v>2.017E-05</v>
      </c>
      <c r="ES52" s="12">
        <v>1.297E-06</v>
      </c>
      <c r="ET52" s="12">
        <v>1.064E-07</v>
      </c>
      <c r="EU52" s="12">
        <v>9.921E-10</v>
      </c>
      <c r="EV52" s="12">
        <v>2.576E-10</v>
      </c>
      <c r="EW52" s="12">
        <v>0</v>
      </c>
    </row>
    <row r="53" spans="1:153" ht="12.75">
      <c r="A53" s="7">
        <v>675</v>
      </c>
      <c r="B53" s="12">
        <v>0.3307</v>
      </c>
      <c r="C53" s="12">
        <v>9.977E-05</v>
      </c>
      <c r="D53" s="12">
        <v>0.002502</v>
      </c>
      <c r="E53" s="12">
        <v>1.135E-07</v>
      </c>
      <c r="F53" s="12">
        <v>2.684E-06</v>
      </c>
      <c r="G53" s="12">
        <v>3.537E-06</v>
      </c>
      <c r="H53" s="12">
        <v>0.01457</v>
      </c>
      <c r="I53" s="12">
        <v>4.768E-06</v>
      </c>
      <c r="J53" s="12">
        <v>8.242E-05</v>
      </c>
      <c r="K53" s="12">
        <v>0.1256</v>
      </c>
      <c r="L53" s="12">
        <v>5.278E-05</v>
      </c>
      <c r="M53" s="12">
        <v>0.03168</v>
      </c>
      <c r="N53" s="12">
        <v>0.8851</v>
      </c>
      <c r="O53" s="12">
        <v>3.27E-05</v>
      </c>
      <c r="P53" s="12">
        <v>0.01465</v>
      </c>
      <c r="Q53" s="12">
        <v>0.007062</v>
      </c>
      <c r="R53" s="12">
        <v>0.00901</v>
      </c>
      <c r="S53" s="12">
        <v>5.325E-05</v>
      </c>
      <c r="T53" s="12">
        <v>4.453E-06</v>
      </c>
      <c r="U53" s="12">
        <v>9.564E-06</v>
      </c>
      <c r="V53" s="12">
        <v>0.008903</v>
      </c>
      <c r="W53" s="12">
        <v>0.00532</v>
      </c>
      <c r="X53" s="12">
        <v>0.003319</v>
      </c>
      <c r="Y53" s="12">
        <v>4.748E-06</v>
      </c>
      <c r="Z53" s="12">
        <v>0.006418</v>
      </c>
      <c r="AA53" s="12">
        <v>0.002973</v>
      </c>
      <c r="AB53" s="12">
        <v>0.002154</v>
      </c>
      <c r="AC53" s="12">
        <v>7.947E-08</v>
      </c>
      <c r="AD53" s="12">
        <v>0.0001654</v>
      </c>
      <c r="AE53" s="12">
        <v>6.932E-07</v>
      </c>
      <c r="AF53" s="12">
        <v>0.001162</v>
      </c>
      <c r="AG53" s="12">
        <v>0.009628</v>
      </c>
      <c r="AH53" s="12">
        <v>0.01373</v>
      </c>
      <c r="AI53" s="12">
        <v>0.0003509</v>
      </c>
      <c r="AJ53" s="12">
        <v>3.762E-05</v>
      </c>
      <c r="AK53" s="12">
        <v>0.01719</v>
      </c>
      <c r="AL53" s="12">
        <v>0.00903</v>
      </c>
      <c r="AM53" s="12">
        <v>0.00895</v>
      </c>
      <c r="AN53" s="12">
        <v>0.001912</v>
      </c>
      <c r="AO53" s="12">
        <v>0.004696</v>
      </c>
      <c r="AP53" s="12">
        <v>0.001964</v>
      </c>
      <c r="AQ53" s="12">
        <v>0.01375</v>
      </c>
      <c r="AR53" s="12">
        <v>5.205E-05</v>
      </c>
      <c r="AS53" s="12">
        <v>0.0002514</v>
      </c>
      <c r="AT53" s="12">
        <v>4.473E-05</v>
      </c>
      <c r="AU53" s="12">
        <v>0.0003691</v>
      </c>
      <c r="AV53" s="12">
        <v>5.489E-06</v>
      </c>
      <c r="AW53" s="12">
        <v>6.668E-06</v>
      </c>
      <c r="AX53" s="12">
        <v>1.97E-05</v>
      </c>
      <c r="AY53" s="12">
        <v>0.0001505</v>
      </c>
      <c r="AZ53" s="12">
        <v>0.0001307</v>
      </c>
      <c r="BA53" s="12">
        <v>2.416E-05</v>
      </c>
      <c r="BB53" s="12">
        <v>3.99E-05</v>
      </c>
      <c r="BC53" s="12">
        <v>0.0006181</v>
      </c>
      <c r="BD53" s="12">
        <v>0.0002869</v>
      </c>
      <c r="BE53" s="12">
        <v>1.998</v>
      </c>
      <c r="BF53" s="12">
        <v>0.002943</v>
      </c>
      <c r="BG53" s="12">
        <v>6.304E-06</v>
      </c>
      <c r="BH53" s="12">
        <v>1.169E-07</v>
      </c>
      <c r="BI53" s="12">
        <v>3.936E-13</v>
      </c>
      <c r="BJ53" s="12">
        <v>0</v>
      </c>
      <c r="BK53" s="12">
        <v>0.008697</v>
      </c>
      <c r="BL53" s="12">
        <v>0.008543</v>
      </c>
      <c r="BM53" s="12">
        <v>0.004428</v>
      </c>
      <c r="BN53" s="12">
        <v>0.0001079</v>
      </c>
      <c r="BO53" s="12">
        <v>0.000306</v>
      </c>
      <c r="BP53" s="12">
        <v>0.0003341</v>
      </c>
      <c r="BQ53" s="12">
        <v>1.128E-05</v>
      </c>
      <c r="BR53" s="12">
        <v>0.006447</v>
      </c>
      <c r="BS53" s="12">
        <v>0.01606</v>
      </c>
      <c r="BT53" s="12">
        <v>0.01182</v>
      </c>
      <c r="BU53" s="12">
        <v>0.01872</v>
      </c>
      <c r="BV53" s="12">
        <v>0.01872</v>
      </c>
      <c r="BW53" s="12">
        <v>0.004475</v>
      </c>
      <c r="BX53" s="12">
        <v>3.624E-06</v>
      </c>
      <c r="BY53" s="12">
        <v>0</v>
      </c>
      <c r="BZ53" s="12">
        <v>0.00106</v>
      </c>
      <c r="CA53" s="12">
        <v>0.0001653</v>
      </c>
      <c r="CB53" s="12">
        <v>0</v>
      </c>
      <c r="CC53" s="12">
        <v>0</v>
      </c>
      <c r="CD53" s="12">
        <v>4.988E-11</v>
      </c>
      <c r="CE53" s="12">
        <v>3.1E-11</v>
      </c>
      <c r="CF53" s="12">
        <v>4.98E-11</v>
      </c>
      <c r="CG53" s="12">
        <v>7.989E-09</v>
      </c>
      <c r="CH53" s="12">
        <v>2.045E-08</v>
      </c>
      <c r="CI53" s="12">
        <v>0.007613</v>
      </c>
      <c r="CJ53" s="12">
        <v>4.513E-08</v>
      </c>
      <c r="CK53" s="12">
        <v>1.36E-05</v>
      </c>
      <c r="CL53" s="12">
        <v>2.356E-06</v>
      </c>
      <c r="CM53" s="12">
        <v>1.173E-05</v>
      </c>
      <c r="CN53" s="12">
        <v>8.403E-05</v>
      </c>
      <c r="CO53" s="12">
        <v>0</v>
      </c>
      <c r="CP53" s="12">
        <v>87.67</v>
      </c>
      <c r="CQ53" s="12">
        <v>0.07015</v>
      </c>
      <c r="CR53" s="12">
        <v>0.1149</v>
      </c>
      <c r="CS53" s="12">
        <v>0.00612</v>
      </c>
      <c r="CT53" s="12">
        <v>0.1535</v>
      </c>
      <c r="CU53" s="12">
        <v>0.0003178</v>
      </c>
      <c r="CV53" s="12">
        <v>0</v>
      </c>
      <c r="CW53" s="12">
        <v>0.1135</v>
      </c>
      <c r="CX53" s="12">
        <v>0.3681</v>
      </c>
      <c r="CY53" s="12">
        <v>0.0375</v>
      </c>
      <c r="CZ53" s="12">
        <v>0</v>
      </c>
      <c r="DA53" s="12">
        <v>0.01665</v>
      </c>
      <c r="DB53" s="12">
        <v>0.04964</v>
      </c>
      <c r="DC53" s="12">
        <v>0.04954</v>
      </c>
      <c r="DD53" s="12">
        <v>0.03507</v>
      </c>
      <c r="DE53" s="12">
        <v>0.03497</v>
      </c>
      <c r="DF53" s="12">
        <v>0.03497</v>
      </c>
      <c r="DG53" s="12">
        <v>0.03507</v>
      </c>
      <c r="DH53" s="12">
        <v>1</v>
      </c>
      <c r="DI53" s="12">
        <v>2.431E-09</v>
      </c>
      <c r="DJ53" s="12">
        <v>1.411E-14</v>
      </c>
      <c r="DK53" s="12">
        <v>1.556E-11</v>
      </c>
      <c r="DL53" s="12">
        <v>1.96E-08</v>
      </c>
      <c r="DM53" s="12">
        <v>8.066E-14</v>
      </c>
      <c r="DN53" s="12">
        <v>3.774E-05</v>
      </c>
      <c r="DO53" s="12">
        <v>5.592E-07</v>
      </c>
      <c r="DP53" s="12">
        <v>1.375E-06</v>
      </c>
      <c r="DQ53" s="12">
        <v>5.161E-08</v>
      </c>
      <c r="DR53" s="12">
        <v>1.094E-06</v>
      </c>
      <c r="DS53" s="12">
        <v>7.845E-07</v>
      </c>
      <c r="DT53" s="12">
        <v>3.693E-13</v>
      </c>
      <c r="DU53" s="12">
        <v>6.472E-07</v>
      </c>
      <c r="DV53" s="12">
        <v>6.545E-07</v>
      </c>
      <c r="DW53" s="12">
        <v>6.434E-06</v>
      </c>
      <c r="DX53" s="12">
        <v>2.214E-05</v>
      </c>
      <c r="DY53" s="12">
        <v>1.077E-05</v>
      </c>
      <c r="DZ53" s="12">
        <v>3.669E-07</v>
      </c>
      <c r="EA53" s="12">
        <v>3.09E-06</v>
      </c>
      <c r="EB53" s="12">
        <v>4.115E-06</v>
      </c>
      <c r="EC53" s="12">
        <v>3.489E-06</v>
      </c>
      <c r="ED53" s="12">
        <v>1.086E-06</v>
      </c>
      <c r="EE53" s="12">
        <v>9.846E-07</v>
      </c>
      <c r="EF53" s="12">
        <v>1.836E-07</v>
      </c>
      <c r="EG53" s="12">
        <v>1.623E-07</v>
      </c>
      <c r="EH53" s="12">
        <v>7.518E-07</v>
      </c>
      <c r="EI53" s="12">
        <v>9.55E-07</v>
      </c>
      <c r="EJ53" s="12">
        <v>1.117E-07</v>
      </c>
      <c r="EK53" s="12">
        <v>5.37E-10</v>
      </c>
      <c r="EL53" s="12">
        <v>8.172E-12</v>
      </c>
      <c r="EM53" s="12">
        <v>1.065E-10</v>
      </c>
      <c r="EN53" s="12">
        <v>1.785E-07</v>
      </c>
      <c r="EO53" s="12">
        <v>1.356E-06</v>
      </c>
      <c r="EP53" s="12">
        <v>4.454E-06</v>
      </c>
      <c r="EQ53" s="12">
        <v>2.495E-05</v>
      </c>
      <c r="ER53" s="12">
        <v>2.02E-05</v>
      </c>
      <c r="ES53" s="12">
        <v>1.283E-06</v>
      </c>
      <c r="ET53" s="12">
        <v>1.023E-07</v>
      </c>
      <c r="EU53" s="12">
        <v>9.417E-10</v>
      </c>
      <c r="EV53" s="12">
        <v>2.441E-10</v>
      </c>
      <c r="EW53" s="12">
        <v>0</v>
      </c>
    </row>
    <row r="54" spans="1:153" ht="12.75">
      <c r="A54" s="7">
        <v>690</v>
      </c>
      <c r="B54" s="12">
        <v>0.332</v>
      </c>
      <c r="C54" s="12">
        <v>9.856E-05</v>
      </c>
      <c r="D54" s="12">
        <v>0.00248</v>
      </c>
      <c r="E54" s="12">
        <v>1.139E-07</v>
      </c>
      <c r="F54" s="12">
        <v>2.679E-06</v>
      </c>
      <c r="G54" s="12">
        <v>3.499E-06</v>
      </c>
      <c r="H54" s="12">
        <v>0.01467</v>
      </c>
      <c r="I54" s="12">
        <v>4.702E-06</v>
      </c>
      <c r="J54" s="12">
        <v>8.231E-05</v>
      </c>
      <c r="K54" s="12">
        <v>0.1272</v>
      </c>
      <c r="L54" s="12">
        <v>5.224E-05</v>
      </c>
      <c r="M54" s="12">
        <v>0.0322</v>
      </c>
      <c r="N54" s="12">
        <v>0.883</v>
      </c>
      <c r="O54" s="12">
        <v>3.28E-05</v>
      </c>
      <c r="P54" s="12">
        <v>0.01447</v>
      </c>
      <c r="Q54" s="12">
        <v>0.007176</v>
      </c>
      <c r="R54" s="12">
        <v>0.008997</v>
      </c>
      <c r="S54" s="12">
        <v>5.339E-05</v>
      </c>
      <c r="T54" s="12">
        <v>4.449E-06</v>
      </c>
      <c r="U54" s="12">
        <v>9.555E-06</v>
      </c>
      <c r="V54" s="12">
        <v>0.008814</v>
      </c>
      <c r="W54" s="12">
        <v>0.005411</v>
      </c>
      <c r="X54" s="12">
        <v>0.003392</v>
      </c>
      <c r="Y54" s="12">
        <v>4.789E-06</v>
      </c>
      <c r="Z54" s="12">
        <v>0.006415</v>
      </c>
      <c r="AA54" s="12">
        <v>0.003026</v>
      </c>
      <c r="AB54" s="12">
        <v>0.002182</v>
      </c>
      <c r="AC54" s="12">
        <v>7.831E-08</v>
      </c>
      <c r="AD54" s="12">
        <v>0.0001617</v>
      </c>
      <c r="AE54" s="12">
        <v>6.754E-07</v>
      </c>
      <c r="AF54" s="12">
        <v>0.001122</v>
      </c>
      <c r="AG54" s="12">
        <v>0.009585</v>
      </c>
      <c r="AH54" s="12">
        <v>0.01381</v>
      </c>
      <c r="AI54" s="12">
        <v>0.0003454</v>
      </c>
      <c r="AJ54" s="12">
        <v>3.72E-05</v>
      </c>
      <c r="AK54" s="12">
        <v>0.01709</v>
      </c>
      <c r="AL54" s="12">
        <v>0.009034</v>
      </c>
      <c r="AM54" s="12">
        <v>0.009019</v>
      </c>
      <c r="AN54" s="12">
        <v>0.001929</v>
      </c>
      <c r="AO54" s="12">
        <v>0.004726</v>
      </c>
      <c r="AP54" s="12">
        <v>0.00196</v>
      </c>
      <c r="AQ54" s="12">
        <v>0.01377</v>
      </c>
      <c r="AR54" s="12">
        <v>5.123E-05</v>
      </c>
      <c r="AS54" s="12">
        <v>0.0002431</v>
      </c>
      <c r="AT54" s="12">
        <v>4.329E-05</v>
      </c>
      <c r="AU54" s="12">
        <v>0.0003613</v>
      </c>
      <c r="AV54" s="12">
        <v>5.343E-06</v>
      </c>
      <c r="AW54" s="12">
        <v>6.515E-06</v>
      </c>
      <c r="AX54" s="12">
        <v>1.913E-05</v>
      </c>
      <c r="AY54" s="12">
        <v>0.0001452</v>
      </c>
      <c r="AZ54" s="12">
        <v>0.0001273</v>
      </c>
      <c r="BA54" s="12">
        <v>2.227E-05</v>
      </c>
      <c r="BB54" s="12">
        <v>3.652E-05</v>
      </c>
      <c r="BC54" s="12">
        <v>0.0006007</v>
      </c>
      <c r="BD54" s="12">
        <v>0.0002717</v>
      </c>
      <c r="BE54" s="12">
        <v>1.998</v>
      </c>
      <c r="BF54" s="12">
        <v>0.002848</v>
      </c>
      <c r="BG54" s="12">
        <v>5.463E-06</v>
      </c>
      <c r="BH54" s="12">
        <v>9.355E-08</v>
      </c>
      <c r="BI54" s="12">
        <v>2.712E-13</v>
      </c>
      <c r="BJ54" s="12">
        <v>0</v>
      </c>
      <c r="BK54" s="12">
        <v>0.00868</v>
      </c>
      <c r="BL54" s="12">
        <v>0.008517</v>
      </c>
      <c r="BM54" s="12">
        <v>0.004366</v>
      </c>
      <c r="BN54" s="12">
        <v>0.0001018</v>
      </c>
      <c r="BO54" s="12">
        <v>0.0002957</v>
      </c>
      <c r="BP54" s="12">
        <v>0.0003224</v>
      </c>
      <c r="BQ54" s="12">
        <v>1.039E-05</v>
      </c>
      <c r="BR54" s="12">
        <v>0.006395</v>
      </c>
      <c r="BS54" s="12">
        <v>0.01605</v>
      </c>
      <c r="BT54" s="12">
        <v>0.01178</v>
      </c>
      <c r="BU54" s="12">
        <v>0.01861</v>
      </c>
      <c r="BV54" s="12">
        <v>0.01851</v>
      </c>
      <c r="BW54" s="12">
        <v>0.00437</v>
      </c>
      <c r="BX54" s="12">
        <v>3.052E-06</v>
      </c>
      <c r="BY54" s="12">
        <v>0</v>
      </c>
      <c r="BZ54" s="12">
        <v>0.001039</v>
      </c>
      <c r="CA54" s="12">
        <v>0.000153</v>
      </c>
      <c r="CB54" s="12">
        <v>0</v>
      </c>
      <c r="CC54" s="12">
        <v>0</v>
      </c>
      <c r="CD54" s="12">
        <v>5.031E-11</v>
      </c>
      <c r="CE54" s="12">
        <v>3.108E-11</v>
      </c>
      <c r="CF54" s="12">
        <v>4.931E-11</v>
      </c>
      <c r="CG54" s="12">
        <v>7.937E-09</v>
      </c>
      <c r="CH54" s="12">
        <v>2.029E-08</v>
      </c>
      <c r="CI54" s="12">
        <v>0.007614</v>
      </c>
      <c r="CJ54" s="12">
        <v>4.583E-08</v>
      </c>
      <c r="CK54" s="12">
        <v>1.369E-05</v>
      </c>
      <c r="CL54" s="12">
        <v>2.386E-06</v>
      </c>
      <c r="CM54" s="12">
        <v>1.086E-05</v>
      </c>
      <c r="CN54" s="12">
        <v>8.09E-05</v>
      </c>
      <c r="CO54" s="12">
        <v>0</v>
      </c>
      <c r="CP54" s="12">
        <v>89.38</v>
      </c>
      <c r="CQ54" s="12">
        <v>0.07144</v>
      </c>
      <c r="CR54" s="12">
        <v>0.117</v>
      </c>
      <c r="CS54" s="12">
        <v>0.006231</v>
      </c>
      <c r="CT54" s="12">
        <v>0.1543</v>
      </c>
      <c r="CU54" s="12">
        <v>0.000318</v>
      </c>
      <c r="CV54" s="12">
        <v>0</v>
      </c>
      <c r="CW54" s="12">
        <v>0.1139</v>
      </c>
      <c r="CX54" s="12">
        <v>0.3694</v>
      </c>
      <c r="CY54" s="12">
        <v>0.0375</v>
      </c>
      <c r="CZ54" s="12">
        <v>0</v>
      </c>
      <c r="DA54" s="12">
        <v>0.01651</v>
      </c>
      <c r="DB54" s="12">
        <v>0.04964</v>
      </c>
      <c r="DC54" s="12">
        <v>0.04954</v>
      </c>
      <c r="DD54" s="12">
        <v>0.03497</v>
      </c>
      <c r="DE54" s="12">
        <v>0.03488</v>
      </c>
      <c r="DF54" s="12">
        <v>0.03488</v>
      </c>
      <c r="DG54" s="12">
        <v>0.03497</v>
      </c>
      <c r="DH54" s="12">
        <v>1</v>
      </c>
      <c r="DI54" s="12">
        <v>2.437E-09</v>
      </c>
      <c r="DJ54" s="12">
        <v>1.417E-14</v>
      </c>
      <c r="DK54" s="12">
        <v>1.547E-11</v>
      </c>
      <c r="DL54" s="12">
        <v>1.95E-08</v>
      </c>
      <c r="DM54" s="12">
        <v>7.994E-14</v>
      </c>
      <c r="DN54" s="12">
        <v>3.788E-05</v>
      </c>
      <c r="DO54" s="12">
        <v>5.672E-07</v>
      </c>
      <c r="DP54" s="12">
        <v>1.382E-06</v>
      </c>
      <c r="DQ54" s="12">
        <v>5.153E-08</v>
      </c>
      <c r="DR54" s="12">
        <v>1.102E-06</v>
      </c>
      <c r="DS54" s="12">
        <v>7.915E-07</v>
      </c>
      <c r="DT54" s="12">
        <v>2.982E-13</v>
      </c>
      <c r="DU54" s="12">
        <v>6.496E-07</v>
      </c>
      <c r="DV54" s="12">
        <v>6.513E-07</v>
      </c>
      <c r="DW54" s="12">
        <v>6.405E-06</v>
      </c>
      <c r="DX54" s="12">
        <v>2.23E-05</v>
      </c>
      <c r="DY54" s="12">
        <v>1.086E-05</v>
      </c>
      <c r="DZ54" s="12">
        <v>3.57E-07</v>
      </c>
      <c r="EA54" s="12">
        <v>3.088E-06</v>
      </c>
      <c r="EB54" s="12">
        <v>4.134E-06</v>
      </c>
      <c r="EC54" s="12">
        <v>3.479E-06</v>
      </c>
      <c r="ED54" s="12">
        <v>1.074E-06</v>
      </c>
      <c r="EE54" s="12">
        <v>9.673E-07</v>
      </c>
      <c r="EF54" s="12">
        <v>1.809E-07</v>
      </c>
      <c r="EG54" s="12">
        <v>1.598E-07</v>
      </c>
      <c r="EH54" s="12">
        <v>7.382E-07</v>
      </c>
      <c r="EI54" s="12">
        <v>9.421E-07</v>
      </c>
      <c r="EJ54" s="12">
        <v>1.077E-07</v>
      </c>
      <c r="EK54" s="12">
        <v>4.468E-10</v>
      </c>
      <c r="EL54" s="12">
        <v>6.948E-12</v>
      </c>
      <c r="EM54" s="12">
        <v>9.021E-11</v>
      </c>
      <c r="EN54" s="12">
        <v>1.755E-07</v>
      </c>
      <c r="EO54" s="12">
        <v>1.363E-06</v>
      </c>
      <c r="EP54" s="12">
        <v>4.45E-06</v>
      </c>
      <c r="EQ54" s="12">
        <v>2.511E-05</v>
      </c>
      <c r="ER54" s="12">
        <v>2.022E-05</v>
      </c>
      <c r="ES54" s="12">
        <v>1.269E-06</v>
      </c>
      <c r="ET54" s="12">
        <v>9.833E-08</v>
      </c>
      <c r="EU54" s="12">
        <v>8.942E-10</v>
      </c>
      <c r="EV54" s="12">
        <v>2.317E-10</v>
      </c>
      <c r="EW54" s="12">
        <v>0</v>
      </c>
    </row>
    <row r="55" spans="1:153" ht="12.75">
      <c r="A55" s="7">
        <v>705</v>
      </c>
      <c r="B55" s="12">
        <v>0.3332</v>
      </c>
      <c r="C55" s="12">
        <v>9.739E-05</v>
      </c>
      <c r="D55" s="12">
        <v>0.002457</v>
      </c>
      <c r="E55" s="12">
        <v>1.142E-07</v>
      </c>
      <c r="F55" s="12">
        <v>2.674E-06</v>
      </c>
      <c r="G55" s="12">
        <v>3.461E-06</v>
      </c>
      <c r="H55" s="12">
        <v>0.01476</v>
      </c>
      <c r="I55" s="12">
        <v>4.638E-06</v>
      </c>
      <c r="J55" s="12">
        <v>8.221E-05</v>
      </c>
      <c r="K55" s="12">
        <v>0.1288</v>
      </c>
      <c r="L55" s="12">
        <v>5.169E-05</v>
      </c>
      <c r="M55" s="12">
        <v>0.03272</v>
      </c>
      <c r="N55" s="12">
        <v>0.8809</v>
      </c>
      <c r="O55" s="12">
        <v>3.29E-05</v>
      </c>
      <c r="P55" s="12">
        <v>0.0143</v>
      </c>
      <c r="Q55" s="12">
        <v>0.007287</v>
      </c>
      <c r="R55" s="12">
        <v>0.008983</v>
      </c>
      <c r="S55" s="12">
        <v>5.353E-05</v>
      </c>
      <c r="T55" s="12">
        <v>4.445E-06</v>
      </c>
      <c r="U55" s="12">
        <v>9.546E-06</v>
      </c>
      <c r="V55" s="12">
        <v>0.008726</v>
      </c>
      <c r="W55" s="12">
        <v>0.0055</v>
      </c>
      <c r="X55" s="12">
        <v>0.003463</v>
      </c>
      <c r="Y55" s="12">
        <v>4.831E-06</v>
      </c>
      <c r="Z55" s="12">
        <v>0.006413</v>
      </c>
      <c r="AA55" s="12">
        <v>0.003077</v>
      </c>
      <c r="AB55" s="12">
        <v>0.00221</v>
      </c>
      <c r="AC55" s="12">
        <v>7.714E-08</v>
      </c>
      <c r="AD55" s="12">
        <v>0.000158</v>
      </c>
      <c r="AE55" s="12">
        <v>6.579E-07</v>
      </c>
      <c r="AF55" s="12">
        <v>0.001084</v>
      </c>
      <c r="AG55" s="12">
        <v>0.009542</v>
      </c>
      <c r="AH55" s="12">
        <v>0.01389</v>
      </c>
      <c r="AI55" s="12">
        <v>0.0003401</v>
      </c>
      <c r="AJ55" s="12">
        <v>3.681E-05</v>
      </c>
      <c r="AK55" s="12">
        <v>0.017</v>
      </c>
      <c r="AL55" s="12">
        <v>0.009039</v>
      </c>
      <c r="AM55" s="12">
        <v>0.009087</v>
      </c>
      <c r="AN55" s="12">
        <v>0.001945</v>
      </c>
      <c r="AO55" s="12">
        <v>0.004756</v>
      </c>
      <c r="AP55" s="12">
        <v>0.001955</v>
      </c>
      <c r="AQ55" s="12">
        <v>0.01379</v>
      </c>
      <c r="AR55" s="12">
        <v>5.043E-05</v>
      </c>
      <c r="AS55" s="12">
        <v>0.0002353</v>
      </c>
      <c r="AT55" s="12">
        <v>4.195E-05</v>
      </c>
      <c r="AU55" s="12">
        <v>0.0003539</v>
      </c>
      <c r="AV55" s="12">
        <v>5.203E-06</v>
      </c>
      <c r="AW55" s="12">
        <v>6.367E-06</v>
      </c>
      <c r="AX55" s="12">
        <v>1.86E-05</v>
      </c>
      <c r="AY55" s="12">
        <v>0.0001401</v>
      </c>
      <c r="AZ55" s="12">
        <v>0.0001239</v>
      </c>
      <c r="BA55" s="12">
        <v>2.052E-05</v>
      </c>
      <c r="BB55" s="12">
        <v>3.342E-05</v>
      </c>
      <c r="BC55" s="12">
        <v>0.0005836</v>
      </c>
      <c r="BD55" s="12">
        <v>0.0002573</v>
      </c>
      <c r="BE55" s="12">
        <v>1.998</v>
      </c>
      <c r="BF55" s="12">
        <v>0.002756</v>
      </c>
      <c r="BG55" s="12">
        <v>4.732E-06</v>
      </c>
      <c r="BH55" s="12">
        <v>7.487E-08</v>
      </c>
      <c r="BI55" s="12">
        <v>0</v>
      </c>
      <c r="BJ55" s="12">
        <v>0</v>
      </c>
      <c r="BK55" s="12">
        <v>0.008662</v>
      </c>
      <c r="BL55" s="12">
        <v>0.008491</v>
      </c>
      <c r="BM55" s="12">
        <v>0.004305</v>
      </c>
      <c r="BN55" s="12">
        <v>9.609E-05</v>
      </c>
      <c r="BO55" s="12">
        <v>0.0002858</v>
      </c>
      <c r="BP55" s="12">
        <v>0.000311</v>
      </c>
      <c r="BQ55" s="12">
        <v>9.578E-06</v>
      </c>
      <c r="BR55" s="12">
        <v>0.006343</v>
      </c>
      <c r="BS55" s="12">
        <v>0.01604</v>
      </c>
      <c r="BT55" s="12">
        <v>0.01175</v>
      </c>
      <c r="BU55" s="12">
        <v>0.0185</v>
      </c>
      <c r="BV55" s="12">
        <v>0.01831</v>
      </c>
      <c r="BW55" s="12">
        <v>0.004267</v>
      </c>
      <c r="BX55" s="12">
        <v>2.569E-06</v>
      </c>
      <c r="BY55" s="12">
        <v>0</v>
      </c>
      <c r="BZ55" s="12">
        <v>0.001019</v>
      </c>
      <c r="CA55" s="12">
        <v>0.0001415</v>
      </c>
      <c r="CB55" s="12">
        <v>0</v>
      </c>
      <c r="CC55" s="12">
        <v>0</v>
      </c>
      <c r="CD55" s="12">
        <v>5.075E-11</v>
      </c>
      <c r="CE55" s="12">
        <v>3.117E-11</v>
      </c>
      <c r="CF55" s="12">
        <v>4.885E-11</v>
      </c>
      <c r="CG55" s="12">
        <v>7.888E-09</v>
      </c>
      <c r="CH55" s="12">
        <v>2.014E-08</v>
      </c>
      <c r="CI55" s="12">
        <v>0.007616</v>
      </c>
      <c r="CJ55" s="12">
        <v>4.654E-08</v>
      </c>
      <c r="CK55" s="12">
        <v>1.377E-05</v>
      </c>
      <c r="CL55" s="12">
        <v>2.418E-06</v>
      </c>
      <c r="CM55" s="12">
        <v>1.006E-05</v>
      </c>
      <c r="CN55" s="12">
        <v>7.788E-05</v>
      </c>
      <c r="CO55" s="12">
        <v>0</v>
      </c>
      <c r="CP55" s="12">
        <v>91.09</v>
      </c>
      <c r="CQ55" s="12">
        <v>0.07273</v>
      </c>
      <c r="CR55" s="12">
        <v>0.1191</v>
      </c>
      <c r="CS55" s="12">
        <v>0.006341</v>
      </c>
      <c r="CT55" s="12">
        <v>0.1551</v>
      </c>
      <c r="CU55" s="12">
        <v>0.0003182</v>
      </c>
      <c r="CV55" s="12">
        <v>0</v>
      </c>
      <c r="CW55" s="12">
        <v>0.1142</v>
      </c>
      <c r="CX55" s="12">
        <v>0.3707</v>
      </c>
      <c r="CY55" s="12">
        <v>0.0375</v>
      </c>
      <c r="CZ55" s="12">
        <v>0</v>
      </c>
      <c r="DA55" s="12">
        <v>0.01638</v>
      </c>
      <c r="DB55" s="12">
        <v>0.04965</v>
      </c>
      <c r="DC55" s="12">
        <v>0.04955</v>
      </c>
      <c r="DD55" s="12">
        <v>0.03488</v>
      </c>
      <c r="DE55" s="12">
        <v>0.03479</v>
      </c>
      <c r="DF55" s="12">
        <v>0.03479</v>
      </c>
      <c r="DG55" s="12">
        <v>0.03488</v>
      </c>
      <c r="DH55" s="12">
        <v>1</v>
      </c>
      <c r="DI55" s="12">
        <v>2.442E-09</v>
      </c>
      <c r="DJ55" s="12">
        <v>1.422E-14</v>
      </c>
      <c r="DK55" s="12">
        <v>1.538E-11</v>
      </c>
      <c r="DL55" s="12">
        <v>1.941E-08</v>
      </c>
      <c r="DM55" s="12">
        <v>7.921E-14</v>
      </c>
      <c r="DN55" s="12">
        <v>3.802E-05</v>
      </c>
      <c r="DO55" s="12">
        <v>5.752E-07</v>
      </c>
      <c r="DP55" s="12">
        <v>1.388E-06</v>
      </c>
      <c r="DQ55" s="12">
        <v>5.144E-08</v>
      </c>
      <c r="DR55" s="12">
        <v>1.111E-06</v>
      </c>
      <c r="DS55" s="12">
        <v>7.983E-07</v>
      </c>
      <c r="DT55" s="12">
        <v>2.406E-13</v>
      </c>
      <c r="DU55" s="12">
        <v>6.519E-07</v>
      </c>
      <c r="DV55" s="12">
        <v>6.483E-07</v>
      </c>
      <c r="DW55" s="12">
        <v>6.376E-06</v>
      </c>
      <c r="DX55" s="12">
        <v>2.246E-05</v>
      </c>
      <c r="DY55" s="12">
        <v>1.095E-05</v>
      </c>
      <c r="DZ55" s="12">
        <v>3.474E-07</v>
      </c>
      <c r="EA55" s="12">
        <v>3.086E-06</v>
      </c>
      <c r="EB55" s="12">
        <v>4.152E-06</v>
      </c>
      <c r="EC55" s="12">
        <v>3.469E-06</v>
      </c>
      <c r="ED55" s="12">
        <v>1.061E-06</v>
      </c>
      <c r="EE55" s="12">
        <v>9.508E-07</v>
      </c>
      <c r="EF55" s="12">
        <v>1.783E-07</v>
      </c>
      <c r="EG55" s="12">
        <v>1.574E-07</v>
      </c>
      <c r="EH55" s="12">
        <v>7.249E-07</v>
      </c>
      <c r="EI55" s="12">
        <v>9.295E-07</v>
      </c>
      <c r="EJ55" s="12">
        <v>1.04E-07</v>
      </c>
      <c r="EK55" s="12">
        <v>3.718E-10</v>
      </c>
      <c r="EL55" s="12">
        <v>5.903E-12</v>
      </c>
      <c r="EM55" s="12">
        <v>7.636E-11</v>
      </c>
      <c r="EN55" s="12">
        <v>1.725E-07</v>
      </c>
      <c r="EO55" s="12">
        <v>1.369E-06</v>
      </c>
      <c r="EP55" s="12">
        <v>4.445E-06</v>
      </c>
      <c r="EQ55" s="12">
        <v>2.528E-05</v>
      </c>
      <c r="ER55" s="12">
        <v>2.025E-05</v>
      </c>
      <c r="ES55" s="12">
        <v>1.255E-06</v>
      </c>
      <c r="ET55" s="12">
        <v>9.454E-08</v>
      </c>
      <c r="EU55" s="12">
        <v>8.495E-10</v>
      </c>
      <c r="EV55" s="12">
        <v>2.204E-10</v>
      </c>
      <c r="EW55" s="12">
        <v>0</v>
      </c>
    </row>
    <row r="56" spans="1:153" ht="12.75">
      <c r="A56" s="7">
        <v>720</v>
      </c>
      <c r="B56" s="12">
        <v>0.3345</v>
      </c>
      <c r="C56" s="12">
        <v>9.62E-05</v>
      </c>
      <c r="D56" s="12">
        <v>0.002435</v>
      </c>
      <c r="E56" s="12">
        <v>1.145E-07</v>
      </c>
      <c r="F56" s="12">
        <v>2.668E-06</v>
      </c>
      <c r="G56" s="12">
        <v>3.422E-06</v>
      </c>
      <c r="H56" s="12">
        <v>0.01486</v>
      </c>
      <c r="I56" s="12">
        <v>4.576E-06</v>
      </c>
      <c r="J56" s="12">
        <v>8.211E-05</v>
      </c>
      <c r="K56" s="12">
        <v>0.1304</v>
      </c>
      <c r="L56" s="12">
        <v>5.117E-05</v>
      </c>
      <c r="M56" s="12">
        <v>0.03323</v>
      </c>
      <c r="N56" s="12">
        <v>0.8788</v>
      </c>
      <c r="O56" s="12">
        <v>3.3E-05</v>
      </c>
      <c r="P56" s="12">
        <v>0.01413</v>
      </c>
      <c r="Q56" s="12">
        <v>0.007395</v>
      </c>
      <c r="R56" s="12">
        <v>0.00897</v>
      </c>
      <c r="S56" s="12">
        <v>5.366E-05</v>
      </c>
      <c r="T56" s="12">
        <v>4.44E-06</v>
      </c>
      <c r="U56" s="12">
        <v>9.537E-06</v>
      </c>
      <c r="V56" s="12">
        <v>0.008639</v>
      </c>
      <c r="W56" s="12">
        <v>0.005587</v>
      </c>
      <c r="X56" s="12">
        <v>0.003535</v>
      </c>
      <c r="Y56" s="12">
        <v>4.873E-06</v>
      </c>
      <c r="Z56" s="12">
        <v>0.00641</v>
      </c>
      <c r="AA56" s="12">
        <v>0.003128</v>
      </c>
      <c r="AB56" s="12">
        <v>0.002239</v>
      </c>
      <c r="AC56" s="12">
        <v>7.596E-08</v>
      </c>
      <c r="AD56" s="12">
        <v>0.0001544</v>
      </c>
      <c r="AE56" s="12">
        <v>6.407E-07</v>
      </c>
      <c r="AF56" s="12">
        <v>0.001047</v>
      </c>
      <c r="AG56" s="12">
        <v>0.009497</v>
      </c>
      <c r="AH56" s="12">
        <v>0.01398</v>
      </c>
      <c r="AI56" s="12">
        <v>0.0003349</v>
      </c>
      <c r="AJ56" s="12">
        <v>3.644E-05</v>
      </c>
      <c r="AK56" s="12">
        <v>0.0169</v>
      </c>
      <c r="AL56" s="12">
        <v>0.009044</v>
      </c>
      <c r="AM56" s="12">
        <v>0.009154</v>
      </c>
      <c r="AN56" s="12">
        <v>0.001961</v>
      </c>
      <c r="AO56" s="12">
        <v>0.004784</v>
      </c>
      <c r="AP56" s="12">
        <v>0.00195</v>
      </c>
      <c r="AQ56" s="12">
        <v>0.0138</v>
      </c>
      <c r="AR56" s="12">
        <v>4.964E-05</v>
      </c>
      <c r="AS56" s="12">
        <v>0.0002278</v>
      </c>
      <c r="AT56" s="12">
        <v>4.069E-05</v>
      </c>
      <c r="AU56" s="12">
        <v>0.0003469</v>
      </c>
      <c r="AV56" s="12">
        <v>5.067E-06</v>
      </c>
      <c r="AW56" s="12">
        <v>6.224E-06</v>
      </c>
      <c r="AX56" s="12">
        <v>1.81E-05</v>
      </c>
      <c r="AY56" s="12">
        <v>0.0001352</v>
      </c>
      <c r="AZ56" s="12">
        <v>0.0001208</v>
      </c>
      <c r="BA56" s="12">
        <v>1.89E-05</v>
      </c>
      <c r="BB56" s="12">
        <v>3.057E-05</v>
      </c>
      <c r="BC56" s="12">
        <v>0.0005669</v>
      </c>
      <c r="BD56" s="12">
        <v>0.0002436</v>
      </c>
      <c r="BE56" s="12">
        <v>1.998</v>
      </c>
      <c r="BF56" s="12">
        <v>0.002666</v>
      </c>
      <c r="BG56" s="12">
        <v>4.097E-06</v>
      </c>
      <c r="BH56" s="12">
        <v>5.991E-08</v>
      </c>
      <c r="BI56" s="12">
        <v>0</v>
      </c>
      <c r="BJ56" s="12">
        <v>0</v>
      </c>
      <c r="BK56" s="12">
        <v>0.008645</v>
      </c>
      <c r="BL56" s="12">
        <v>0.008465</v>
      </c>
      <c r="BM56" s="12">
        <v>0.004245</v>
      </c>
      <c r="BN56" s="12">
        <v>9.066E-05</v>
      </c>
      <c r="BO56" s="12">
        <v>0.0002761</v>
      </c>
      <c r="BP56" s="12">
        <v>0.0002999</v>
      </c>
      <c r="BQ56" s="12">
        <v>8.824E-06</v>
      </c>
      <c r="BR56" s="12">
        <v>0.006291</v>
      </c>
      <c r="BS56" s="12">
        <v>0.01603</v>
      </c>
      <c r="BT56" s="12">
        <v>0.01172</v>
      </c>
      <c r="BU56" s="12">
        <v>0.01839</v>
      </c>
      <c r="BV56" s="12">
        <v>0.01811</v>
      </c>
      <c r="BW56" s="12">
        <v>0.004166</v>
      </c>
      <c r="BX56" s="12">
        <v>2.161E-06</v>
      </c>
      <c r="BY56" s="12">
        <v>0</v>
      </c>
      <c r="BZ56" s="12">
        <v>0.0009986</v>
      </c>
      <c r="CA56" s="12">
        <v>0.0001309</v>
      </c>
      <c r="CB56" s="12">
        <v>0</v>
      </c>
      <c r="CC56" s="12">
        <v>0</v>
      </c>
      <c r="CD56" s="12">
        <v>5.122E-11</v>
      </c>
      <c r="CE56" s="12">
        <v>3.127E-11</v>
      </c>
      <c r="CF56" s="12">
        <v>4.841E-11</v>
      </c>
      <c r="CG56" s="12">
        <v>7.84E-09</v>
      </c>
      <c r="CH56" s="12">
        <v>1.999E-08</v>
      </c>
      <c r="CI56" s="12">
        <v>0.007617</v>
      </c>
      <c r="CJ56" s="12">
        <v>4.727E-08</v>
      </c>
      <c r="CK56" s="12">
        <v>1.385E-05</v>
      </c>
      <c r="CL56" s="12">
        <v>2.451E-06</v>
      </c>
      <c r="CM56" s="12">
        <v>9.321E-06</v>
      </c>
      <c r="CN56" s="12">
        <v>7.497E-05</v>
      </c>
      <c r="CO56" s="12">
        <v>0</v>
      </c>
      <c r="CP56" s="12">
        <v>92.8</v>
      </c>
      <c r="CQ56" s="12">
        <v>0.07401</v>
      </c>
      <c r="CR56" s="12">
        <v>0.1212</v>
      </c>
      <c r="CS56" s="12">
        <v>0.006451</v>
      </c>
      <c r="CT56" s="12">
        <v>0.1559</v>
      </c>
      <c r="CU56" s="12">
        <v>0.0003184</v>
      </c>
      <c r="CV56" s="12">
        <v>0</v>
      </c>
      <c r="CW56" s="12">
        <v>0.1145</v>
      </c>
      <c r="CX56" s="12">
        <v>0.3719</v>
      </c>
      <c r="CY56" s="12">
        <v>0.0375</v>
      </c>
      <c r="CZ56" s="12">
        <v>0</v>
      </c>
      <c r="DA56" s="12">
        <v>0.01625</v>
      </c>
      <c r="DB56" s="12">
        <v>0.04965</v>
      </c>
      <c r="DC56" s="12">
        <v>0.04956</v>
      </c>
      <c r="DD56" s="12">
        <v>0.03479</v>
      </c>
      <c r="DE56" s="12">
        <v>0.0347</v>
      </c>
      <c r="DF56" s="12">
        <v>0.0347</v>
      </c>
      <c r="DG56" s="12">
        <v>0.03479</v>
      </c>
      <c r="DH56" s="12">
        <v>1</v>
      </c>
      <c r="DI56" s="12">
        <v>2.448E-09</v>
      </c>
      <c r="DJ56" s="12">
        <v>1.427E-14</v>
      </c>
      <c r="DK56" s="12">
        <v>1.529E-11</v>
      </c>
      <c r="DL56" s="12">
        <v>1.932E-08</v>
      </c>
      <c r="DM56" s="12">
        <v>7.85E-14</v>
      </c>
      <c r="DN56" s="12">
        <v>3.816E-05</v>
      </c>
      <c r="DO56" s="12">
        <v>5.832E-07</v>
      </c>
      <c r="DP56" s="12">
        <v>1.395E-06</v>
      </c>
      <c r="DQ56" s="12">
        <v>5.135E-08</v>
      </c>
      <c r="DR56" s="12">
        <v>1.12E-06</v>
      </c>
      <c r="DS56" s="12">
        <v>8.051E-07</v>
      </c>
      <c r="DT56" s="12">
        <v>1.942E-13</v>
      </c>
      <c r="DU56" s="12">
        <v>6.541E-07</v>
      </c>
      <c r="DV56" s="12">
        <v>6.458E-07</v>
      </c>
      <c r="DW56" s="12">
        <v>6.348E-06</v>
      </c>
      <c r="DX56" s="12">
        <v>2.262E-05</v>
      </c>
      <c r="DY56" s="12">
        <v>1.103E-05</v>
      </c>
      <c r="DZ56" s="12">
        <v>3.382E-07</v>
      </c>
      <c r="EA56" s="12">
        <v>3.084E-06</v>
      </c>
      <c r="EB56" s="12">
        <v>4.169E-06</v>
      </c>
      <c r="EC56" s="12">
        <v>3.458E-06</v>
      </c>
      <c r="ED56" s="12">
        <v>1.05E-06</v>
      </c>
      <c r="EE56" s="12">
        <v>9.351E-07</v>
      </c>
      <c r="EF56" s="12">
        <v>1.76E-07</v>
      </c>
      <c r="EG56" s="12">
        <v>1.551E-07</v>
      </c>
      <c r="EH56" s="12">
        <v>7.122E-07</v>
      </c>
      <c r="EI56" s="12">
        <v>9.174E-07</v>
      </c>
      <c r="EJ56" s="12">
        <v>1.003E-07</v>
      </c>
      <c r="EK56" s="12">
        <v>3.095E-10</v>
      </c>
      <c r="EL56" s="12">
        <v>5.013E-12</v>
      </c>
      <c r="EM56" s="12">
        <v>6.461E-11</v>
      </c>
      <c r="EN56" s="12">
        <v>1.696E-07</v>
      </c>
      <c r="EO56" s="12">
        <v>1.375E-06</v>
      </c>
      <c r="EP56" s="12">
        <v>4.44E-06</v>
      </c>
      <c r="EQ56" s="12">
        <v>2.545E-05</v>
      </c>
      <c r="ER56" s="12">
        <v>2.027E-05</v>
      </c>
      <c r="ES56" s="12">
        <v>1.241E-06</v>
      </c>
      <c r="ET56" s="12">
        <v>9.093E-08</v>
      </c>
      <c r="EU56" s="12">
        <v>8.073E-10</v>
      </c>
      <c r="EV56" s="12">
        <v>2.102E-10</v>
      </c>
      <c r="EW56" s="12">
        <v>0</v>
      </c>
    </row>
    <row r="58" spans="1:165" ht="12.75">
      <c r="A58" s="7" t="s">
        <v>2</v>
      </c>
      <c r="B58" s="13" t="str">
        <f>TRIM(B7)</f>
        <v>O3</v>
      </c>
      <c r="C58" s="13" t="str">
        <f aca="true" t="shared" si="0" ref="C58:BN58">TRIM(C7)</f>
        <v>NO</v>
      </c>
      <c r="D58" s="13" t="str">
        <f t="shared" si="0"/>
        <v>NO2</v>
      </c>
      <c r="E58" s="13" t="str">
        <f t="shared" si="0"/>
        <v>OH</v>
      </c>
      <c r="F58" s="13" t="str">
        <f t="shared" si="0"/>
        <v>NO3</v>
      </c>
      <c r="G58" s="13" t="str">
        <f t="shared" si="0"/>
        <v>N2O5</v>
      </c>
      <c r="H58" s="13" t="str">
        <f t="shared" si="0"/>
        <v>HNO3</v>
      </c>
      <c r="I58" s="13" t="str">
        <f t="shared" si="0"/>
        <v>HONO</v>
      </c>
      <c r="J58" s="13" t="str">
        <f t="shared" si="0"/>
        <v>HO2</v>
      </c>
      <c r="K58" s="13" t="str">
        <f t="shared" si="0"/>
        <v>CO</v>
      </c>
      <c r="L58" s="13" t="str">
        <f t="shared" si="0"/>
        <v>HNO4</v>
      </c>
      <c r="M58" s="13" t="str">
        <f t="shared" si="0"/>
        <v>HO2H</v>
      </c>
      <c r="N58" s="13" t="str">
        <f t="shared" si="0"/>
        <v>SO2</v>
      </c>
      <c r="O58" s="13" t="str">
        <f t="shared" si="0"/>
        <v>MEO2</v>
      </c>
      <c r="P58" s="13" t="str">
        <f t="shared" si="0"/>
        <v>HCHO</v>
      </c>
      <c r="Q58" s="13" t="str">
        <f t="shared" si="0"/>
        <v>COOH</v>
      </c>
      <c r="R58" s="13" t="str">
        <f t="shared" si="0"/>
        <v>MEOH</v>
      </c>
      <c r="S58" s="13" t="str">
        <f t="shared" si="0"/>
        <v>RO2C</v>
      </c>
      <c r="T58" s="13" t="str">
        <f t="shared" si="0"/>
        <v>RO2XC</v>
      </c>
      <c r="U58" s="13" t="str">
        <f t="shared" si="0"/>
        <v>MECO3</v>
      </c>
      <c r="V58" s="13" t="str">
        <f t="shared" si="0"/>
        <v>PAN</v>
      </c>
      <c r="W58" s="13" t="str">
        <f t="shared" si="0"/>
        <v>CCO3H</v>
      </c>
      <c r="X58" s="13" t="str">
        <f t="shared" si="0"/>
        <v>CCOOH</v>
      </c>
      <c r="Y58" s="13" t="str">
        <f t="shared" si="0"/>
        <v>RCO3</v>
      </c>
      <c r="Z58" s="13" t="str">
        <f t="shared" si="0"/>
        <v>PAN2</v>
      </c>
      <c r="AA58" s="13" t="str">
        <f t="shared" si="0"/>
        <v>RCO3H</v>
      </c>
      <c r="AB58" s="13" t="str">
        <f t="shared" si="0"/>
        <v>RCOOH</v>
      </c>
      <c r="AC58" s="13" t="str">
        <f t="shared" si="0"/>
        <v>BZCO3</v>
      </c>
      <c r="AD58" s="13" t="str">
        <f t="shared" si="0"/>
        <v>PBZN</v>
      </c>
      <c r="AE58" s="13" t="str">
        <f t="shared" si="0"/>
        <v>MACO3</v>
      </c>
      <c r="AF58" s="13" t="str">
        <f t="shared" si="0"/>
        <v>MAPAN</v>
      </c>
      <c r="AG58" s="13" t="str">
        <f t="shared" si="0"/>
        <v>RNO3</v>
      </c>
      <c r="AH58" s="13" t="str">
        <f t="shared" si="0"/>
        <v>ACET</v>
      </c>
      <c r="AI58" s="13" t="str">
        <f t="shared" si="0"/>
        <v>NPHE</v>
      </c>
      <c r="AJ58" s="13" t="str">
        <f t="shared" si="0"/>
        <v>CRES</v>
      </c>
      <c r="AK58" s="13" t="str">
        <f t="shared" si="0"/>
        <v>CCHO</v>
      </c>
      <c r="AL58" s="13" t="str">
        <f t="shared" si="0"/>
        <v>RCHO</v>
      </c>
      <c r="AM58" s="13" t="str">
        <f t="shared" si="0"/>
        <v>MEK</v>
      </c>
      <c r="AN58" s="13" t="str">
        <f t="shared" si="0"/>
        <v>HCOOH</v>
      </c>
      <c r="AO58" s="13" t="str">
        <f t="shared" si="0"/>
        <v>ROOH</v>
      </c>
      <c r="AP58" s="13" t="str">
        <f t="shared" si="0"/>
        <v>R6OOH</v>
      </c>
      <c r="AQ58" s="13" t="str">
        <f t="shared" si="0"/>
        <v>PROD2</v>
      </c>
      <c r="AR58" s="13" t="str">
        <f t="shared" si="0"/>
        <v>RAOOH</v>
      </c>
      <c r="AS58" s="13" t="str">
        <f t="shared" si="0"/>
        <v>MGLY</v>
      </c>
      <c r="AT58" s="13" t="str">
        <f t="shared" si="0"/>
        <v>IPRD</v>
      </c>
      <c r="AU58" s="13" t="str">
        <f t="shared" si="0"/>
        <v>GLY</v>
      </c>
      <c r="AV58" s="13" t="str">
        <f t="shared" si="0"/>
        <v>AFG1</v>
      </c>
      <c r="AW58" s="13" t="str">
        <f t="shared" si="0"/>
        <v>AFG2</v>
      </c>
      <c r="AX58" s="13" t="str">
        <f t="shared" si="0"/>
        <v>BACL</v>
      </c>
      <c r="AY58" s="13" t="str">
        <f t="shared" si="0"/>
        <v>BALD</v>
      </c>
      <c r="AZ58" s="13" t="str">
        <f t="shared" si="0"/>
        <v>AFG3</v>
      </c>
      <c r="BA58" s="13" t="str">
        <f t="shared" si="0"/>
        <v>MACR</v>
      </c>
      <c r="BB58" s="13" t="str">
        <f t="shared" si="0"/>
        <v>MVK</v>
      </c>
      <c r="BC58" s="13" t="str">
        <f t="shared" si="0"/>
        <v>HOCCHO</v>
      </c>
      <c r="BD58" s="13" t="str">
        <f t="shared" si="0"/>
        <v>ACRO</v>
      </c>
      <c r="BE58" s="13" t="str">
        <f t="shared" si="0"/>
        <v>CH4</v>
      </c>
      <c r="BF58" s="13" t="str">
        <f t="shared" si="0"/>
        <v>ETHENE</v>
      </c>
      <c r="BG58" s="13" t="str">
        <f t="shared" si="0"/>
        <v>PROPENE</v>
      </c>
      <c r="BH58" s="13" t="str">
        <f t="shared" si="0"/>
        <v>13-BUTDE</v>
      </c>
      <c r="BI58" s="13" t="str">
        <f t="shared" si="0"/>
        <v>ISOPRENE</v>
      </c>
      <c r="BJ58" s="13" t="str">
        <f t="shared" si="0"/>
        <v>A-PINENE</v>
      </c>
      <c r="BK58" s="13" t="str">
        <f t="shared" si="0"/>
        <v>ACETYLEN</v>
      </c>
      <c r="BL58" s="13" t="str">
        <f t="shared" si="0"/>
        <v>BENZENE</v>
      </c>
      <c r="BM58" s="13" t="str">
        <f t="shared" si="0"/>
        <v>TOLUENE</v>
      </c>
      <c r="BN58" s="13" t="str">
        <f t="shared" si="0"/>
        <v>M-XYLENE</v>
      </c>
      <c r="BO58" s="13" t="str">
        <f aca="true" t="shared" si="1" ref="BO58:DZ58">TRIM(BO7)</f>
        <v>O-XYLENE</v>
      </c>
      <c r="BP58" s="13" t="str">
        <f t="shared" si="1"/>
        <v>P-XYLENE</v>
      </c>
      <c r="BQ58" s="13" t="str">
        <f t="shared" si="1"/>
        <v>124-TMB</v>
      </c>
      <c r="BR58" s="13" t="str">
        <f t="shared" si="1"/>
        <v>ETOH</v>
      </c>
      <c r="BS58" s="13" t="str">
        <f t="shared" si="1"/>
        <v>ALK1</v>
      </c>
      <c r="BT58" s="13" t="str">
        <f t="shared" si="1"/>
        <v>ALK2</v>
      </c>
      <c r="BU58" s="13" t="str">
        <f t="shared" si="1"/>
        <v>ALK3</v>
      </c>
      <c r="BV58" s="13" t="str">
        <f t="shared" si="1"/>
        <v>ALK4</v>
      </c>
      <c r="BW58" s="13" t="str">
        <f t="shared" si="1"/>
        <v>ALK5</v>
      </c>
      <c r="BX58" s="13" t="str">
        <f t="shared" si="1"/>
        <v>OLE1</v>
      </c>
      <c r="BY58" s="13" t="str">
        <f t="shared" si="1"/>
        <v>OLE2</v>
      </c>
      <c r="BZ58" s="13" t="str">
        <f t="shared" si="1"/>
        <v>ARO1</v>
      </c>
      <c r="CA58" s="13" t="str">
        <f t="shared" si="1"/>
        <v>ARO2</v>
      </c>
      <c r="CB58" s="13" t="str">
        <f t="shared" si="1"/>
        <v>TERP</v>
      </c>
      <c r="CC58" s="13" t="str">
        <f t="shared" si="1"/>
        <v>SESQ</v>
      </c>
      <c r="CD58" s="13" t="str">
        <f t="shared" si="1"/>
        <v>CL2</v>
      </c>
      <c r="CE58" s="13" t="str">
        <f t="shared" si="1"/>
        <v>CL</v>
      </c>
      <c r="CF58" s="13" t="str">
        <f t="shared" si="1"/>
        <v>CLNO</v>
      </c>
      <c r="CG58" s="13" t="str">
        <f t="shared" si="1"/>
        <v>CLONO</v>
      </c>
      <c r="CH58" s="13" t="str">
        <f t="shared" si="1"/>
        <v>CLNO2</v>
      </c>
      <c r="CI58" s="13" t="str">
        <f t="shared" si="1"/>
        <v>HCL</v>
      </c>
      <c r="CJ58" s="13" t="str">
        <f t="shared" si="1"/>
        <v>CLO</v>
      </c>
      <c r="CK58" s="13" t="str">
        <f t="shared" si="1"/>
        <v>CLONO2</v>
      </c>
      <c r="CL58" s="13" t="str">
        <f t="shared" si="1"/>
        <v>HOCL</v>
      </c>
      <c r="CM58" s="13" t="str">
        <f t="shared" si="1"/>
        <v>CLCCHO</v>
      </c>
      <c r="CN58" s="13" t="str">
        <f t="shared" si="1"/>
        <v>CLACET</v>
      </c>
      <c r="CO58" s="13" t="str">
        <f t="shared" si="1"/>
        <v>WALLVOC</v>
      </c>
      <c r="CP58" s="13" t="str">
        <f t="shared" si="1"/>
        <v>INTOH</v>
      </c>
      <c r="CQ58" s="13" t="str">
        <f t="shared" si="1"/>
        <v>CO2</v>
      </c>
      <c r="CR58" s="13" t="str">
        <f t="shared" si="1"/>
        <v>SULF</v>
      </c>
      <c r="CS58" s="13" t="str">
        <f t="shared" si="1"/>
        <v>XN</v>
      </c>
      <c r="CT58" s="13" t="str">
        <f t="shared" si="1"/>
        <v>XC</v>
      </c>
      <c r="CU58" s="13" t="str">
        <f t="shared" si="1"/>
        <v>CLCHO</v>
      </c>
      <c r="CV58" s="13" t="str">
        <f t="shared" si="1"/>
        <v>NOX-WALL</v>
      </c>
      <c r="CW58" s="13" t="str">
        <f t="shared" si="1"/>
        <v>OHPPT</v>
      </c>
      <c r="CX58" s="13" t="str">
        <f t="shared" si="1"/>
        <v>D(O3-NO)</v>
      </c>
      <c r="CY58" s="13" t="str">
        <f t="shared" si="1"/>
        <v>INIT_NO</v>
      </c>
      <c r="CZ58" s="13" t="str">
        <f t="shared" si="1"/>
        <v>INIT_O3</v>
      </c>
      <c r="DA58" s="13" t="str">
        <f t="shared" si="1"/>
        <v>PANs</v>
      </c>
      <c r="DB58" s="13" t="str">
        <f t="shared" si="1"/>
        <v>NOxNA</v>
      </c>
      <c r="DC58" s="13" t="str">
        <f t="shared" si="1"/>
        <v>NOxNA-NO</v>
      </c>
      <c r="DD58" s="13" t="str">
        <f t="shared" si="1"/>
        <v>NOx</v>
      </c>
      <c r="DE58" s="13" t="str">
        <f t="shared" si="1"/>
        <v>NOx-NO</v>
      </c>
      <c r="DF58" s="13" t="str">
        <f t="shared" si="1"/>
        <v>NO2-UNC</v>
      </c>
      <c r="DG58" s="13" t="str">
        <f t="shared" si="1"/>
        <v>NOx-UNC</v>
      </c>
      <c r="DH58" s="13" t="str">
        <f t="shared" si="1"/>
        <v>FIRST</v>
      </c>
      <c r="DI58" s="13" t="str">
        <f t="shared" si="1"/>
        <v>O3P</v>
      </c>
      <c r="DJ58" s="13" t="str">
        <f t="shared" si="1"/>
        <v>O1D</v>
      </c>
      <c r="DK58" s="13" t="str">
        <f t="shared" si="1"/>
        <v>TBUO</v>
      </c>
      <c r="DL58" s="13" t="str">
        <f t="shared" si="1"/>
        <v>BZO</v>
      </c>
      <c r="DM58" s="13" t="str">
        <f t="shared" si="1"/>
        <v>NO2EX</v>
      </c>
      <c r="DN58" s="13" t="str">
        <f t="shared" si="1"/>
        <v>xHO2</v>
      </c>
      <c r="DO58" s="13" t="str">
        <f t="shared" si="1"/>
        <v>xOH</v>
      </c>
      <c r="DP58" s="13" t="str">
        <f t="shared" si="1"/>
        <v>xNO2</v>
      </c>
      <c r="DQ58" s="13" t="str">
        <f t="shared" si="1"/>
        <v>xMEO2</v>
      </c>
      <c r="DR58" s="13" t="str">
        <f t="shared" si="1"/>
        <v>xMECO3</v>
      </c>
      <c r="DS58" s="13" t="str">
        <f t="shared" si="1"/>
        <v>xRCO3</v>
      </c>
      <c r="DT58" s="13" t="str">
        <f t="shared" si="1"/>
        <v>xMACO3</v>
      </c>
      <c r="DU58" s="13" t="str">
        <f t="shared" si="1"/>
        <v>xTBUO</v>
      </c>
      <c r="DV58" s="13" t="str">
        <f t="shared" si="1"/>
        <v>xCO</v>
      </c>
      <c r="DW58" s="13" t="str">
        <f t="shared" si="1"/>
        <v>xHCHO</v>
      </c>
      <c r="DX58" s="13" t="str">
        <f t="shared" si="1"/>
        <v>xCCHO</v>
      </c>
      <c r="DY58" s="13" t="str">
        <f t="shared" si="1"/>
        <v>xRCHO</v>
      </c>
      <c r="DZ58" s="13" t="str">
        <f t="shared" si="1"/>
        <v>xHOCCHO</v>
      </c>
      <c r="EA58" s="13" t="str">
        <f aca="true" t="shared" si="2" ref="EA58:FI58">TRIM(EA7)</f>
        <v>xACET</v>
      </c>
      <c r="EB58" s="13" t="str">
        <f t="shared" si="2"/>
        <v>xMEK</v>
      </c>
      <c r="EC58" s="13" t="str">
        <f t="shared" si="2"/>
        <v>xPROD2</v>
      </c>
      <c r="ED58" s="13" t="str">
        <f t="shared" si="2"/>
        <v>xGLY</v>
      </c>
      <c r="EE58" s="13" t="str">
        <f t="shared" si="2"/>
        <v>xMGLY</v>
      </c>
      <c r="EF58" s="13" t="str">
        <f t="shared" si="2"/>
        <v>xBACL</v>
      </c>
      <c r="EG58" s="13" t="str">
        <f t="shared" si="2"/>
        <v>xBALD</v>
      </c>
      <c r="EH58" s="13" t="str">
        <f t="shared" si="2"/>
        <v>xAFG1</v>
      </c>
      <c r="EI58" s="13" t="str">
        <f t="shared" si="2"/>
        <v>xAFG2</v>
      </c>
      <c r="EJ58" s="13" t="str">
        <f t="shared" si="2"/>
        <v>xAFG3</v>
      </c>
      <c r="EK58" s="13" t="str">
        <f t="shared" si="2"/>
        <v>xACRO</v>
      </c>
      <c r="EL58" s="13" t="str">
        <f t="shared" si="2"/>
        <v>xMACR</v>
      </c>
      <c r="EM58" s="13" t="str">
        <f t="shared" si="2"/>
        <v>xMVK</v>
      </c>
      <c r="EN58" s="13" t="str">
        <f t="shared" si="2"/>
        <v>xIPRD</v>
      </c>
      <c r="EO58" s="13" t="str">
        <f t="shared" si="2"/>
        <v>xRNO3</v>
      </c>
      <c r="EP58" s="13" t="str">
        <f t="shared" si="2"/>
        <v>zRNO3</v>
      </c>
      <c r="EQ58" s="13" t="str">
        <f t="shared" si="2"/>
        <v>yROOH</v>
      </c>
      <c r="ER58" s="13" t="str">
        <f t="shared" si="2"/>
        <v>yR6OOH</v>
      </c>
      <c r="ES58" s="13" t="str">
        <f t="shared" si="2"/>
        <v>yRAOOH</v>
      </c>
      <c r="ET58" s="13" t="str">
        <f t="shared" si="2"/>
        <v>xCL</v>
      </c>
      <c r="EU58" s="13" t="str">
        <f t="shared" si="2"/>
        <v>xCLCCHO</v>
      </c>
      <c r="EV58" s="13" t="str">
        <f t="shared" si="2"/>
        <v>xCLACET</v>
      </c>
      <c r="EW58" s="13">
        <f t="shared" si="2"/>
      </c>
      <c r="EX58" s="13">
        <f t="shared" si="2"/>
      </c>
      <c r="EY58" s="13">
        <f t="shared" si="2"/>
      </c>
      <c r="EZ58" s="13">
        <f t="shared" si="2"/>
      </c>
      <c r="FA58" s="13">
        <f t="shared" si="2"/>
      </c>
      <c r="FB58" s="13">
        <f t="shared" si="2"/>
      </c>
      <c r="FC58" s="13">
        <f t="shared" si="2"/>
      </c>
      <c r="FD58" s="13">
        <f t="shared" si="2"/>
      </c>
      <c r="FE58" s="13">
        <f t="shared" si="2"/>
      </c>
      <c r="FF58" s="13">
        <f t="shared" si="2"/>
      </c>
      <c r="FG58" s="13">
        <f t="shared" si="2"/>
      </c>
      <c r="FH58" s="13">
        <f t="shared" si="2"/>
      </c>
      <c r="FI58" s="13">
        <f t="shared" si="2"/>
      </c>
    </row>
    <row r="59" spans="1:165" ht="12.75">
      <c r="A59" s="7" t="s">
        <v>199</v>
      </c>
      <c r="B59" s="13">
        <f>AVERAGE(B8:B57)</f>
        <v>0.26743102040816324</v>
      </c>
      <c r="C59" s="13">
        <f aca="true" t="shared" si="3" ref="C59:BN59">AVERAGE(C8:C57)</f>
        <v>0.0011543473469387748</v>
      </c>
      <c r="D59" s="13">
        <f t="shared" si="3"/>
        <v>0.005214244897959183</v>
      </c>
      <c r="E59" s="13">
        <f t="shared" si="3"/>
        <v>1.2121326530612247E-07</v>
      </c>
      <c r="F59" s="13">
        <f t="shared" si="3"/>
        <v>2.3791551020408172E-06</v>
      </c>
      <c r="G59" s="13">
        <f t="shared" si="3"/>
        <v>5.14404081632653E-06</v>
      </c>
      <c r="H59" s="13">
        <f t="shared" si="3"/>
        <v>0.011674857142857143</v>
      </c>
      <c r="I59" s="13">
        <f t="shared" si="3"/>
        <v>2.633344897959183E-05</v>
      </c>
      <c r="J59" s="13">
        <f t="shared" si="3"/>
        <v>8.027551020408166E-05</v>
      </c>
      <c r="K59" s="13">
        <f t="shared" si="3"/>
        <v>0.07891287755102042</v>
      </c>
      <c r="L59" s="13">
        <f t="shared" si="3"/>
        <v>8.499448979591839E-05</v>
      </c>
      <c r="M59" s="13">
        <f t="shared" si="3"/>
        <v>0.01719449306122449</v>
      </c>
      <c r="N59" s="13">
        <f t="shared" si="3"/>
        <v>0.9296040816326528</v>
      </c>
      <c r="O59" s="13">
        <f t="shared" si="3"/>
        <v>2.6760224489795925E-05</v>
      </c>
      <c r="P59" s="13">
        <f t="shared" si="3"/>
        <v>0.020053142857142856</v>
      </c>
      <c r="Q59" s="13">
        <f t="shared" si="3"/>
        <v>0.003703393693877551</v>
      </c>
      <c r="R59" s="13">
        <f t="shared" si="3"/>
        <v>0.009313306122448977</v>
      </c>
      <c r="S59" s="13">
        <f t="shared" si="3"/>
        <v>4.678653061224489E-05</v>
      </c>
      <c r="T59" s="13">
        <f t="shared" si="3"/>
        <v>4.135673469387755E-06</v>
      </c>
      <c r="U59" s="13">
        <f t="shared" si="3"/>
        <v>8.437848979591837E-06</v>
      </c>
      <c r="V59" s="13">
        <f t="shared" si="3"/>
        <v>0.009879816326530611</v>
      </c>
      <c r="W59" s="13">
        <f t="shared" si="3"/>
        <v>0.002743269857142857</v>
      </c>
      <c r="X59" s="13">
        <f t="shared" si="3"/>
        <v>0.0017004479591836734</v>
      </c>
      <c r="Y59" s="13">
        <f t="shared" si="3"/>
        <v>3.649271428571428E-06</v>
      </c>
      <c r="Z59" s="13">
        <f t="shared" si="3"/>
        <v>0.006172836734693876</v>
      </c>
      <c r="AA59" s="13">
        <f t="shared" si="3"/>
        <v>0.0015390256122448983</v>
      </c>
      <c r="AB59" s="13">
        <f t="shared" si="3"/>
        <v>0.0014510897959183675</v>
      </c>
      <c r="AC59" s="13">
        <f t="shared" si="3"/>
        <v>7.887563265306124E-08</v>
      </c>
      <c r="AD59" s="13">
        <f t="shared" si="3"/>
        <v>0.0001998665306122449</v>
      </c>
      <c r="AE59" s="13">
        <f t="shared" si="3"/>
        <v>9.12183673469388E-07</v>
      </c>
      <c r="AF59" s="13">
        <f t="shared" si="3"/>
        <v>0.0019945714285714285</v>
      </c>
      <c r="AG59" s="13">
        <f t="shared" si="3"/>
        <v>0.009556755102040813</v>
      </c>
      <c r="AH59" s="13">
        <f t="shared" si="3"/>
        <v>0.011369714285714285</v>
      </c>
      <c r="AI59" s="13">
        <f t="shared" si="3"/>
        <v>0.0005005236734693877</v>
      </c>
      <c r="AJ59" s="13">
        <f t="shared" si="3"/>
        <v>9.21679591836735E-05</v>
      </c>
      <c r="AK59" s="13">
        <f t="shared" si="3"/>
        <v>0.018034959183673465</v>
      </c>
      <c r="AL59" s="13">
        <f t="shared" si="3"/>
        <v>0.010088346938775507</v>
      </c>
      <c r="AM59" s="13">
        <f t="shared" si="3"/>
        <v>0.006983714285714287</v>
      </c>
      <c r="AN59" s="13">
        <f t="shared" si="3"/>
        <v>0.001280677142857143</v>
      </c>
      <c r="AO59" s="13">
        <f t="shared" si="3"/>
        <v>0.0029585918367346954</v>
      </c>
      <c r="AP59" s="13">
        <f t="shared" si="3"/>
        <v>0.0015403626530612242</v>
      </c>
      <c r="AQ59" s="13">
        <f t="shared" si="3"/>
        <v>0.011543979591836735</v>
      </c>
      <c r="AR59" s="13">
        <f t="shared" si="3"/>
        <v>5.7508857142857165E-05</v>
      </c>
      <c r="AS59" s="13">
        <f t="shared" si="3"/>
        <v>0.0009330979591836739</v>
      </c>
      <c r="AT59" s="13">
        <f t="shared" si="3"/>
        <v>0.0003799751020408163</v>
      </c>
      <c r="AU59" s="13">
        <f t="shared" si="3"/>
        <v>0.0008721367346938776</v>
      </c>
      <c r="AV59" s="13">
        <f t="shared" si="3"/>
        <v>2.057004081632653E-05</v>
      </c>
      <c r="AW59" s="13">
        <f t="shared" si="3"/>
        <v>2.276122448979591E-05</v>
      </c>
      <c r="AX59" s="13">
        <f t="shared" si="3"/>
        <v>0.00012835571428571432</v>
      </c>
      <c r="AY59" s="13">
        <f t="shared" si="3"/>
        <v>0.0003706693877551019</v>
      </c>
      <c r="AZ59" s="13">
        <f t="shared" si="3"/>
        <v>0.00032922857142857133</v>
      </c>
      <c r="BA59" s="13">
        <f t="shared" si="3"/>
        <v>0.00019086183673469392</v>
      </c>
      <c r="BB59" s="13">
        <f t="shared" si="3"/>
        <v>0.000346691836734694</v>
      </c>
      <c r="BC59" s="13">
        <f t="shared" si="3"/>
        <v>0.0009255591836734695</v>
      </c>
      <c r="BD59" s="13">
        <f t="shared" si="3"/>
        <v>0.0009874775510204086</v>
      </c>
      <c r="BE59" s="13">
        <f t="shared" si="3"/>
        <v>1.9988979591836746</v>
      </c>
      <c r="BF59" s="13">
        <f t="shared" si="3"/>
        <v>0.006201714285714285</v>
      </c>
      <c r="BG59" s="13">
        <f t="shared" si="3"/>
        <v>0.0004032314897959186</v>
      </c>
      <c r="BH59" s="13">
        <f t="shared" si="3"/>
        <v>0.0002599971822448979</v>
      </c>
      <c r="BI59" s="13">
        <f t="shared" si="3"/>
        <v>0.00017182581569596202</v>
      </c>
      <c r="BJ59" s="13">
        <f t="shared" si="3"/>
        <v>0.00019882026696408438</v>
      </c>
      <c r="BK59" s="13">
        <f t="shared" si="3"/>
        <v>0.009067693877551021</v>
      </c>
      <c r="BL59" s="13">
        <f t="shared" si="3"/>
        <v>0.009103448979591838</v>
      </c>
      <c r="BM59" s="13">
        <f t="shared" si="3"/>
        <v>0.006019285714285713</v>
      </c>
      <c r="BN59" s="13">
        <f t="shared" si="3"/>
        <v>0.0004938316326530613</v>
      </c>
      <c r="BO59" s="13">
        <f aca="true" t="shared" si="4" ref="BO59:DZ59">AVERAGE(BO8:BO57)</f>
        <v>0.0006928428571428573</v>
      </c>
      <c r="BP59" s="13">
        <f t="shared" si="4"/>
        <v>0.0007939999999999998</v>
      </c>
      <c r="BQ59" s="13">
        <f t="shared" si="4"/>
        <v>0.00011485289795918371</v>
      </c>
      <c r="BR59" s="13">
        <f t="shared" si="4"/>
        <v>0.007665142857142855</v>
      </c>
      <c r="BS59" s="13">
        <f t="shared" si="4"/>
        <v>0.016294285714285713</v>
      </c>
      <c r="BT59" s="13">
        <f t="shared" si="4"/>
        <v>0.012559183673469391</v>
      </c>
      <c r="BU59" s="13">
        <f t="shared" si="4"/>
        <v>0.02122102040816326</v>
      </c>
      <c r="BV59" s="13">
        <f t="shared" si="4"/>
        <v>0.023813061224489798</v>
      </c>
      <c r="BW59" s="13">
        <f t="shared" si="4"/>
        <v>0.007753632653061223</v>
      </c>
      <c r="BX59" s="13">
        <f t="shared" si="4"/>
        <v>0.0007103917755102043</v>
      </c>
      <c r="BY59" s="13">
        <f t="shared" si="4"/>
        <v>0.00041724877606816617</v>
      </c>
      <c r="BZ59" s="13">
        <f t="shared" si="4"/>
        <v>0.0016553999999999998</v>
      </c>
      <c r="CA59" s="13">
        <f t="shared" si="4"/>
        <v>0.0014634734693877549</v>
      </c>
      <c r="CB59" s="13">
        <f t="shared" si="4"/>
        <v>5.866942647528607E-06</v>
      </c>
      <c r="CC59" s="13">
        <f t="shared" si="4"/>
        <v>0.00015358838702510296</v>
      </c>
      <c r="CD59" s="13">
        <f t="shared" si="4"/>
        <v>0.00012068731689755103</v>
      </c>
      <c r="CE59" s="13">
        <f t="shared" si="4"/>
        <v>1.1192183673469396E-10</v>
      </c>
      <c r="CF59" s="13">
        <f t="shared" si="4"/>
        <v>2.2968644285714293E-08</v>
      </c>
      <c r="CG59" s="13">
        <f t="shared" si="4"/>
        <v>4.286878775510204E-07</v>
      </c>
      <c r="CH59" s="13">
        <f t="shared" si="4"/>
        <v>1.4786900000000003E-06</v>
      </c>
      <c r="CI59" s="13">
        <f t="shared" si="4"/>
        <v>0.007322163265306122</v>
      </c>
      <c r="CJ59" s="13">
        <f t="shared" si="4"/>
        <v>3.435544897959183E-08</v>
      </c>
      <c r="CK59" s="13">
        <f t="shared" si="4"/>
        <v>1.5542448979591835E-05</v>
      </c>
      <c r="CL59" s="13">
        <f t="shared" si="4"/>
        <v>1.7144385714285715E-06</v>
      </c>
      <c r="CM59" s="13">
        <f t="shared" si="4"/>
        <v>9.045512244897959E-05</v>
      </c>
      <c r="CN59" s="13">
        <f t="shared" si="4"/>
        <v>0.00020268326530612255</v>
      </c>
      <c r="CO59" s="13">
        <f t="shared" si="4"/>
        <v>0</v>
      </c>
      <c r="CP59" s="13">
        <f t="shared" si="4"/>
        <v>52.82308163265307</v>
      </c>
      <c r="CQ59" s="13">
        <f t="shared" si="4"/>
        <v>0.04004977551020407</v>
      </c>
      <c r="CR59" s="13">
        <f t="shared" si="4"/>
        <v>0.07039693877551019</v>
      </c>
      <c r="CS59" s="13">
        <f t="shared" si="4"/>
        <v>0.0035107387755102058</v>
      </c>
      <c r="CT59" s="13">
        <f t="shared" si="4"/>
        <v>0.12638224489795916</v>
      </c>
      <c r="CU59" s="13">
        <f t="shared" si="4"/>
        <v>0.00030229387755102043</v>
      </c>
      <c r="CV59" s="13">
        <f t="shared" si="4"/>
        <v>0</v>
      </c>
      <c r="CW59" s="13">
        <f t="shared" si="4"/>
        <v>0.12121326530612243</v>
      </c>
      <c r="CX59" s="13">
        <f t="shared" si="4"/>
        <v>0.3037734693877551</v>
      </c>
      <c r="CY59" s="13">
        <f t="shared" si="4"/>
        <v>0.03750000000000003</v>
      </c>
      <c r="CZ59" s="13">
        <f t="shared" si="4"/>
        <v>0</v>
      </c>
      <c r="DA59" s="13">
        <f t="shared" si="4"/>
        <v>0.018247081632653064</v>
      </c>
      <c r="DB59" s="13">
        <f t="shared" si="4"/>
        <v>0.049482653061224506</v>
      </c>
      <c r="DC59" s="13">
        <f t="shared" si="4"/>
        <v>0.04832795918367347</v>
      </c>
      <c r="DD59" s="13">
        <f t="shared" si="4"/>
        <v>0.037806530612244885</v>
      </c>
      <c r="DE59" s="13">
        <f t="shared" si="4"/>
        <v>0.03665224489795919</v>
      </c>
      <c r="DF59" s="13">
        <f t="shared" si="4"/>
        <v>0.03665224489795919</v>
      </c>
      <c r="DG59" s="13">
        <f t="shared" si="4"/>
        <v>0.037806530612244885</v>
      </c>
      <c r="DH59" s="13">
        <f t="shared" si="4"/>
        <v>1</v>
      </c>
      <c r="DI59" s="13">
        <f t="shared" si="4"/>
        <v>2.34069387755102E-09</v>
      </c>
      <c r="DJ59" s="13">
        <f t="shared" si="4"/>
        <v>1.1413714285714288E-14</v>
      </c>
      <c r="DK59" s="13">
        <f t="shared" si="4"/>
        <v>2.3125714285714287E-11</v>
      </c>
      <c r="DL59" s="13">
        <f t="shared" si="4"/>
        <v>2.0878102040816333E-08</v>
      </c>
      <c r="DM59" s="13">
        <f t="shared" si="4"/>
        <v>1.6807551020408166E-13</v>
      </c>
      <c r="DN59" s="13">
        <f t="shared" si="4"/>
        <v>3.301196279591837E-05</v>
      </c>
      <c r="DO59" s="13">
        <f t="shared" si="4"/>
        <v>3.224353163265306E-07</v>
      </c>
      <c r="DP59" s="13">
        <f t="shared" si="4"/>
        <v>1.0555693877551023E-06</v>
      </c>
      <c r="DQ59" s="13">
        <f t="shared" si="4"/>
        <v>4.576285714285713E-08</v>
      </c>
      <c r="DR59" s="13">
        <f t="shared" si="4"/>
        <v>9.567367346938775E-07</v>
      </c>
      <c r="DS59" s="13">
        <f t="shared" si="4"/>
        <v>5.794673469387752E-07</v>
      </c>
      <c r="DT59" s="13">
        <f t="shared" si="4"/>
        <v>1.9274605326530614E-09</v>
      </c>
      <c r="DU59" s="13">
        <f t="shared" si="4"/>
        <v>5.175693877551021E-07</v>
      </c>
      <c r="DV59" s="13">
        <f t="shared" si="4"/>
        <v>9.25356326530612E-07</v>
      </c>
      <c r="DW59" s="13">
        <f t="shared" si="4"/>
        <v>6.974065095918368E-06</v>
      </c>
      <c r="DX59" s="13">
        <f t="shared" si="4"/>
        <v>1.7514471734693875E-05</v>
      </c>
      <c r="DY59" s="13">
        <f t="shared" si="4"/>
        <v>8.015673469387753E-06</v>
      </c>
      <c r="DZ59" s="13">
        <f t="shared" si="4"/>
        <v>6.465551020408162E-07</v>
      </c>
      <c r="EA59" s="13">
        <f aca="true" t="shared" si="5" ref="EA59:FI59">AVERAGE(EA8:EA57)</f>
        <v>2.7178775510204082E-06</v>
      </c>
      <c r="EB59" s="13">
        <f t="shared" si="5"/>
        <v>3.2936551020408167E-06</v>
      </c>
      <c r="EC59" s="13">
        <f t="shared" si="5"/>
        <v>3.354163265306123E-06</v>
      </c>
      <c r="ED59" s="13">
        <f t="shared" si="5"/>
        <v>1.3756265409918366E-06</v>
      </c>
      <c r="EE59" s="13">
        <f t="shared" si="5"/>
        <v>1.5784857142857142E-06</v>
      </c>
      <c r="EF59" s="13">
        <f t="shared" si="5"/>
        <v>3.116530612244898E-07</v>
      </c>
      <c r="EG59" s="13">
        <f t="shared" si="5"/>
        <v>2.1079795918367345E-07</v>
      </c>
      <c r="EH59" s="13">
        <f t="shared" si="5"/>
        <v>1.1029571514142857E-06</v>
      </c>
      <c r="EI59" s="13">
        <f t="shared" si="5"/>
        <v>1.2773898044755102E-06</v>
      </c>
      <c r="EJ59" s="13">
        <f t="shared" si="5"/>
        <v>2.2083469387755102E-07</v>
      </c>
      <c r="EK59" s="13">
        <f t="shared" si="5"/>
        <v>1.0538583489795917E-07</v>
      </c>
      <c r="EL59" s="13">
        <f t="shared" si="5"/>
        <v>1.9086969734693877E-08</v>
      </c>
      <c r="EM59" s="13">
        <f t="shared" si="5"/>
        <v>3.3781405714285715E-08</v>
      </c>
      <c r="EN59" s="13">
        <f t="shared" si="5"/>
        <v>3.9450816326530603E-07</v>
      </c>
      <c r="EO59" s="13">
        <f t="shared" si="5"/>
        <v>1.0359510204081635E-06</v>
      </c>
      <c r="EP59" s="13">
        <f t="shared" si="5"/>
        <v>4.136347218367347E-06</v>
      </c>
      <c r="EQ59" s="13">
        <f t="shared" si="5"/>
        <v>2.029818840816327E-05</v>
      </c>
      <c r="ER59" s="13">
        <f t="shared" si="5"/>
        <v>1.8081432353061222E-05</v>
      </c>
      <c r="ES59" s="13">
        <f t="shared" si="5"/>
        <v>1.4589918367346935E-06</v>
      </c>
      <c r="ET59" s="13">
        <f t="shared" si="5"/>
        <v>2.131457142857143E-07</v>
      </c>
      <c r="EU59" s="13">
        <f t="shared" si="5"/>
        <v>6.094975510204081E-09</v>
      </c>
      <c r="EV59" s="13">
        <f t="shared" si="5"/>
        <v>4.97872448979592E-09</v>
      </c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</row>
    <row r="61" ht="12.75">
      <c r="A61" s="12">
        <f>MIN(B59:EG59)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1.00390625" style="11" bestFit="1" customWidth="1"/>
  </cols>
  <sheetData>
    <row r="1" ht="12.75">
      <c r="A1" s="8" t="s">
        <v>341</v>
      </c>
    </row>
    <row r="2" ht="12.75">
      <c r="A2" s="8" t="s">
        <v>340</v>
      </c>
    </row>
    <row r="3" spans="1:2" ht="12.75">
      <c r="A3" s="1">
        <v>0.2975</v>
      </c>
      <c r="B3" s="11">
        <v>42840000000000000</v>
      </c>
    </row>
    <row r="4" spans="1:2" ht="12.75">
      <c r="A4" s="1">
        <v>0.3025</v>
      </c>
      <c r="B4" s="11">
        <v>4.158E+17</v>
      </c>
    </row>
    <row r="5" spans="1:2" ht="12.75">
      <c r="A5" s="1">
        <v>0.3075</v>
      </c>
      <c r="B5" s="11">
        <v>1.473E+18</v>
      </c>
    </row>
    <row r="6" spans="1:2" ht="12.75">
      <c r="A6" s="1">
        <v>0.3125</v>
      </c>
      <c r="B6" s="11">
        <v>3.281E+18</v>
      </c>
    </row>
    <row r="7" spans="1:2" ht="12.75">
      <c r="A7" s="1">
        <v>0.3175</v>
      </c>
      <c r="B7" s="11">
        <v>4.545E+18</v>
      </c>
    </row>
    <row r="8" spans="1:2" ht="12.75">
      <c r="A8" s="1">
        <v>0.3225</v>
      </c>
      <c r="B8" s="11">
        <v>5.725E+18</v>
      </c>
    </row>
    <row r="9" spans="1:2" ht="12.75">
      <c r="A9" s="1">
        <v>0.3275</v>
      </c>
      <c r="B9" s="11">
        <v>8.243E+18</v>
      </c>
    </row>
    <row r="10" spans="1:2" ht="12.75">
      <c r="A10" s="1">
        <v>0.3325</v>
      </c>
      <c r="B10" s="11">
        <v>8.724E+18</v>
      </c>
    </row>
    <row r="11" spans="1:2" ht="12.75">
      <c r="A11" s="1">
        <v>0.3375</v>
      </c>
      <c r="B11" s="11">
        <v>8.609E+18</v>
      </c>
    </row>
    <row r="12" spans="1:2" ht="12.75">
      <c r="A12" s="1">
        <v>0.3425</v>
      </c>
      <c r="B12" s="11">
        <v>9.29E+18</v>
      </c>
    </row>
    <row r="13" spans="1:2" ht="12.75">
      <c r="A13" s="1">
        <v>0.3475</v>
      </c>
      <c r="B13" s="11">
        <v>9.264E+18</v>
      </c>
    </row>
    <row r="14" spans="1:2" ht="12.75">
      <c r="A14" s="1">
        <v>0.3525</v>
      </c>
      <c r="B14" s="11">
        <v>1.05E+19</v>
      </c>
    </row>
    <row r="15" spans="1:2" ht="12.75">
      <c r="A15" s="1">
        <v>0.3575</v>
      </c>
      <c r="B15" s="11">
        <v>9.673E+18</v>
      </c>
    </row>
    <row r="16" spans="1:2" ht="12.75">
      <c r="A16" s="1">
        <v>0.3625</v>
      </c>
      <c r="B16" s="11">
        <v>1.071E+19</v>
      </c>
    </row>
    <row r="17" spans="1:2" ht="12.75">
      <c r="A17" s="1">
        <v>0.3675</v>
      </c>
      <c r="B17" s="11">
        <v>1.316E+19</v>
      </c>
    </row>
    <row r="18" spans="1:2" ht="12.75">
      <c r="A18" s="1">
        <v>0.3725</v>
      </c>
      <c r="B18" s="11">
        <v>1.191E+19</v>
      </c>
    </row>
    <row r="19" spans="1:2" ht="12.75">
      <c r="A19" s="1">
        <v>0.3775</v>
      </c>
      <c r="B19" s="11">
        <v>1.327E+19</v>
      </c>
    </row>
    <row r="20" spans="1:2" ht="12.75">
      <c r="A20" s="1">
        <v>0.3825</v>
      </c>
      <c r="B20" s="11">
        <v>1.097E+19</v>
      </c>
    </row>
    <row r="21" spans="1:2" ht="12.75">
      <c r="A21" s="1">
        <v>0.3875</v>
      </c>
      <c r="B21" s="11">
        <v>1.202E+19</v>
      </c>
    </row>
    <row r="22" spans="1:2" ht="12.75">
      <c r="A22" s="1">
        <v>0.3925</v>
      </c>
      <c r="B22" s="11">
        <v>1.243E+19</v>
      </c>
    </row>
    <row r="23" spans="1:2" ht="12.75">
      <c r="A23" s="1">
        <v>0.3975</v>
      </c>
      <c r="B23" s="11">
        <v>1.505E+19</v>
      </c>
    </row>
    <row r="24" spans="1:2" ht="12.75">
      <c r="A24" s="1">
        <v>0.4025</v>
      </c>
      <c r="B24" s="11">
        <v>1.807E+19</v>
      </c>
    </row>
    <row r="25" spans="1:2" ht="12.75">
      <c r="A25" s="1">
        <v>0.4075</v>
      </c>
      <c r="B25" s="11">
        <v>2.027E+19</v>
      </c>
    </row>
    <row r="26" spans="1:2" ht="12.75">
      <c r="A26" s="1">
        <v>0.4125</v>
      </c>
      <c r="B26" s="11">
        <v>2.142E+19</v>
      </c>
    </row>
    <row r="27" spans="1:2" ht="12.75">
      <c r="A27" s="1">
        <v>0.4175</v>
      </c>
      <c r="B27" s="11">
        <v>2.173E+19</v>
      </c>
    </row>
    <row r="28" spans="1:2" ht="12.75">
      <c r="A28" s="1">
        <v>0.425</v>
      </c>
      <c r="B28" s="11">
        <v>2.131E+19</v>
      </c>
    </row>
    <row r="29" spans="1:2" ht="12.75">
      <c r="A29" s="1">
        <v>0.435</v>
      </c>
      <c r="B29" s="11">
        <v>2.194E+19</v>
      </c>
    </row>
    <row r="30" spans="1:2" ht="12.75">
      <c r="A30" s="1">
        <v>0.445</v>
      </c>
      <c r="B30" s="11">
        <v>2.544E+19</v>
      </c>
    </row>
    <row r="31" spans="1:2" ht="12.75">
      <c r="A31" s="1">
        <v>0.455</v>
      </c>
      <c r="B31" s="11">
        <v>2.899E+19</v>
      </c>
    </row>
    <row r="32" spans="1:2" ht="12.75">
      <c r="A32" s="1">
        <v>0.465</v>
      </c>
      <c r="B32" s="11">
        <v>2.967E+19</v>
      </c>
    </row>
    <row r="33" spans="1:2" ht="12.75">
      <c r="A33" s="1">
        <v>0.475</v>
      </c>
      <c r="B33" s="11">
        <v>3.04E+19</v>
      </c>
    </row>
    <row r="34" spans="1:2" ht="12.75">
      <c r="A34" s="1">
        <v>0.485</v>
      </c>
      <c r="B34" s="11">
        <v>3.019E+19</v>
      </c>
    </row>
    <row r="35" spans="1:2" ht="12.75">
      <c r="A35" s="1">
        <v>0.495</v>
      </c>
      <c r="B35" s="11">
        <v>3.025E+19</v>
      </c>
    </row>
    <row r="36" spans="1:2" ht="12.75">
      <c r="A36" s="1">
        <v>0.505</v>
      </c>
      <c r="B36" s="11">
        <v>3.129E+19</v>
      </c>
    </row>
    <row r="37" spans="1:2" ht="12.75">
      <c r="A37" s="1">
        <v>0.515</v>
      </c>
      <c r="B37" s="11">
        <v>3.072E+19</v>
      </c>
    </row>
    <row r="38" spans="1:2" ht="12.75">
      <c r="A38" s="1">
        <v>0.525</v>
      </c>
      <c r="B38" s="11">
        <v>3.124E+19</v>
      </c>
    </row>
    <row r="39" spans="1:2" ht="12.75">
      <c r="A39" s="1">
        <v>0.535</v>
      </c>
      <c r="B39" s="11">
        <v>3.124E+19</v>
      </c>
    </row>
    <row r="40" spans="1:2" ht="12.75">
      <c r="A40" s="1">
        <v>0.545</v>
      </c>
      <c r="B40" s="11">
        <v>3.072E+19</v>
      </c>
    </row>
    <row r="41" spans="1:2" ht="12.75">
      <c r="A41" s="1">
        <v>0.555</v>
      </c>
      <c r="B41" s="11">
        <v>3.103E+19</v>
      </c>
    </row>
    <row r="42" spans="1:2" ht="12.75">
      <c r="A42" s="1">
        <v>0.565</v>
      </c>
      <c r="B42" s="11">
        <v>3.129E+19</v>
      </c>
    </row>
    <row r="43" spans="1:2" ht="12.75">
      <c r="A43" s="1">
        <v>0.575</v>
      </c>
      <c r="B43" s="11">
        <v>3.197E+19</v>
      </c>
    </row>
    <row r="44" spans="1:2" ht="12.75">
      <c r="A44" s="1">
        <v>0.59</v>
      </c>
      <c r="B44" s="11">
        <v>3.265E+19</v>
      </c>
    </row>
    <row r="45" spans="1:2" ht="12.75">
      <c r="A45" s="1">
        <v>0.61</v>
      </c>
      <c r="B45" s="11">
        <v>3.291E+19</v>
      </c>
    </row>
    <row r="46" spans="1:2" ht="12.75">
      <c r="A46" s="1">
        <v>0.63</v>
      </c>
      <c r="B46" s="11">
        <v>3.317E+19</v>
      </c>
    </row>
    <row r="47" spans="1:2" ht="12.75">
      <c r="A47" s="1">
        <v>0.65</v>
      </c>
      <c r="B47" s="11">
        <v>3.396E+19</v>
      </c>
    </row>
    <row r="48" spans="1:2" ht="12.75">
      <c r="A48" s="1">
        <v>0.67</v>
      </c>
      <c r="B48" s="11">
        <v>3.474E+19</v>
      </c>
    </row>
    <row r="49" spans="1:2" ht="12.75">
      <c r="A49" s="1">
        <v>0.69</v>
      </c>
      <c r="B49" s="11">
        <v>3.474E+19</v>
      </c>
    </row>
    <row r="50" spans="1:2" ht="12.75">
      <c r="A50" s="1">
        <v>0.85</v>
      </c>
      <c r="B50" s="11">
        <v>3.474E+19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P. L. Carter</dc:creator>
  <cp:keywords/>
  <dc:description/>
  <cp:lastModifiedBy>William P. L. Carter</cp:lastModifiedBy>
  <dcterms:created xsi:type="dcterms:W3CDTF">2008-03-18T18:13:28Z</dcterms:created>
  <dcterms:modified xsi:type="dcterms:W3CDTF">2010-01-26T00:04:10Z</dcterms:modified>
  <cp:category/>
  <cp:version/>
  <cp:contentType/>
  <cp:contentStatus/>
</cp:coreProperties>
</file>